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2"/>
  </bookViews>
  <sheets>
    <sheet name="MM Results Hitchin Rd 1" sheetId="1" r:id="rId1"/>
    <sheet name="MM Results Ashwell Rd 2" sheetId="2" r:id="rId2"/>
    <sheet name="Overall Tables" sheetId="3" r:id="rId3"/>
  </sheets>
  <definedNames/>
  <calcPr fullCalcOnLoad="1"/>
</workbook>
</file>

<file path=xl/sharedStrings.xml><?xml version="1.0" encoding="utf-8"?>
<sst xmlns="http://schemas.openxmlformats.org/spreadsheetml/2006/main" count="383" uniqueCount="149">
  <si>
    <t>Position Sprint Race</t>
  </si>
  <si>
    <t>Position Endurance Race</t>
  </si>
  <si>
    <t>Event Total</t>
  </si>
  <si>
    <t>Event Final Position</t>
  </si>
  <si>
    <t>U10M</t>
  </si>
  <si>
    <t>U8M</t>
  </si>
  <si>
    <t>Hitchin Nomads</t>
  </si>
  <si>
    <t>U12M</t>
  </si>
  <si>
    <t>U8F</t>
  </si>
  <si>
    <t>U10F</t>
  </si>
  <si>
    <t>U12F</t>
  </si>
  <si>
    <t>U14M</t>
  </si>
  <si>
    <t>Round 1</t>
  </si>
  <si>
    <t>Round 2</t>
  </si>
  <si>
    <t>Round 3</t>
  </si>
  <si>
    <t>Round 4</t>
  </si>
  <si>
    <t>Round 5</t>
  </si>
  <si>
    <t>Round 6</t>
  </si>
  <si>
    <t>Round 7</t>
  </si>
  <si>
    <t>Total</t>
  </si>
  <si>
    <t>Under 8 Boys</t>
  </si>
  <si>
    <t>Under 8 Girls</t>
  </si>
  <si>
    <t>Under 10 Boys</t>
  </si>
  <si>
    <t>Under 10 Girls</t>
  </si>
  <si>
    <t>Under 12 Boys</t>
  </si>
  <si>
    <t>Under 12 Girls</t>
  </si>
  <si>
    <t>Under 14 Boys</t>
  </si>
  <si>
    <t>Under 14 Girls</t>
  </si>
  <si>
    <t>Team MK</t>
  </si>
  <si>
    <t>Cerys Mitchell</t>
  </si>
  <si>
    <t>Icknield Road</t>
  </si>
  <si>
    <t>Mabel Cornell</t>
  </si>
  <si>
    <t>Marley Earl</t>
  </si>
  <si>
    <t>Alexander Wood</t>
  </si>
  <si>
    <t>U8 Girls</t>
  </si>
  <si>
    <t xml:space="preserve"> </t>
  </si>
  <si>
    <t>U8 Boys</t>
  </si>
  <si>
    <t>Welwyn Wheelers</t>
  </si>
  <si>
    <r>
      <t>Under 10</t>
    </r>
    <r>
      <rPr>
        <b/>
        <sz val="11"/>
        <color indexed="8"/>
        <rFont val="Calibri"/>
        <family val="2"/>
      </rPr>
      <t xml:space="preserve"> Girls</t>
    </r>
  </si>
  <si>
    <t>Henlow Youth</t>
  </si>
  <si>
    <r>
      <t>Under 14</t>
    </r>
    <r>
      <rPr>
        <b/>
        <sz val="11"/>
        <color indexed="8"/>
        <rFont val="Calibri"/>
        <family val="2"/>
      </rPr>
      <t xml:space="preserve"> Girls</t>
    </r>
  </si>
  <si>
    <t>U14F</t>
  </si>
  <si>
    <t>Icknield RC</t>
  </si>
  <si>
    <t>CC Ashwell</t>
  </si>
  <si>
    <t>Hitchin</t>
  </si>
  <si>
    <t>Ben Halden</t>
  </si>
  <si>
    <t>Charles Barnes</t>
  </si>
  <si>
    <t>William Lovett</t>
  </si>
  <si>
    <t>Matthew Cook</t>
  </si>
  <si>
    <t>Jack Paterson</t>
  </si>
  <si>
    <t>Bobby Paterson</t>
  </si>
  <si>
    <t>Finlay Spicer</t>
  </si>
  <si>
    <t>Hamish Earl</t>
  </si>
  <si>
    <t>McKenzie McKeown</t>
  </si>
  <si>
    <t>Quinn Davidson</t>
  </si>
  <si>
    <t>Alex Stewart</t>
  </si>
  <si>
    <t>Idris Elson</t>
  </si>
  <si>
    <t>Finn Verdi</t>
  </si>
  <si>
    <t>Leah Adedugbe</t>
  </si>
  <si>
    <t>Chloe Williams</t>
  </si>
  <si>
    <t>Emilia Allen</t>
  </si>
  <si>
    <t>Violet Jeeves</t>
  </si>
  <si>
    <t>Polly Cornell</t>
  </si>
  <si>
    <t>Elodie Gillham-Yaill</t>
  </si>
  <si>
    <t>Wilshere Dacre School</t>
  </si>
  <si>
    <t>Beds Road CC</t>
  </si>
  <si>
    <t>St Andrews School</t>
  </si>
  <si>
    <t>Stanley Patterson</t>
  </si>
  <si>
    <t>Putteridge</t>
  </si>
  <si>
    <t>Hitchin  Nomads</t>
  </si>
  <si>
    <t>Alistair Perry</t>
  </si>
  <si>
    <t xml:space="preserve">Charllie Kitchen </t>
  </si>
  <si>
    <t>Samuel Lucas</t>
  </si>
  <si>
    <t>Ickleford School</t>
  </si>
  <si>
    <t>James Barnes</t>
  </si>
  <si>
    <t>Isaac Barrel</t>
  </si>
  <si>
    <t>Oscar Darton</t>
  </si>
  <si>
    <t>James Cook</t>
  </si>
  <si>
    <t>Henry James Hillier</t>
  </si>
  <si>
    <t>Elliot Cox</t>
  </si>
  <si>
    <t>Harriet Bradley</t>
  </si>
  <si>
    <t>Benjie Williams</t>
  </si>
  <si>
    <t>Tom Clark</t>
  </si>
  <si>
    <t>Henry Chaloner</t>
  </si>
  <si>
    <t>Frederic Allen</t>
  </si>
  <si>
    <t>Toby Scott</t>
  </si>
  <si>
    <t>Harry Peirce</t>
  </si>
  <si>
    <t>Toby Brooks</t>
  </si>
  <si>
    <t>Alex Simpson</t>
  </si>
  <si>
    <t>Elise Black</t>
  </si>
  <si>
    <t>Jacob Smith</t>
  </si>
  <si>
    <t>Henry Patterson</t>
  </si>
  <si>
    <t>Joshua Jeeves</t>
  </si>
  <si>
    <t>Kai Shah</t>
  </si>
  <si>
    <t xml:space="preserve"> - </t>
  </si>
  <si>
    <t>Fairfield School</t>
  </si>
  <si>
    <t>Samuel Cook</t>
  </si>
  <si>
    <t>Ethan Black</t>
  </si>
  <si>
    <t>Oliver Marchant</t>
  </si>
  <si>
    <t>Verulam CC</t>
  </si>
  <si>
    <t>Jude Tew-Cragg</t>
  </si>
  <si>
    <t>Hoddesdon</t>
  </si>
  <si>
    <t>Rory Perry</t>
  </si>
  <si>
    <t>Nathan Boultbee</t>
  </si>
  <si>
    <t xml:space="preserve">Adam Scott </t>
  </si>
  <si>
    <t>Sophie Ingram</t>
  </si>
  <si>
    <t>Evan Bradley</t>
  </si>
  <si>
    <t>Ben Pollard</t>
  </si>
  <si>
    <t>Henry Floyd School</t>
  </si>
  <si>
    <t>Elodie Gillham-Youill</t>
  </si>
  <si>
    <t>Race 1</t>
  </si>
  <si>
    <t>Race 2</t>
  </si>
  <si>
    <t>Overall</t>
  </si>
  <si>
    <t>Ewan Evans</t>
  </si>
  <si>
    <t>Cambridge Junior</t>
  </si>
  <si>
    <t>Robert Nuttall</t>
  </si>
  <si>
    <t>DNS</t>
  </si>
  <si>
    <t>Mackenzie McKeown</t>
  </si>
  <si>
    <t>Henlow</t>
  </si>
  <si>
    <t>Kiaan Peri</t>
  </si>
  <si>
    <t>Alister Perry</t>
  </si>
  <si>
    <t>Joshua Mcadam</t>
  </si>
  <si>
    <t>Hannah Adedugbe</t>
  </si>
  <si>
    <t>Oliver Mcrae</t>
  </si>
  <si>
    <t>Henry Hillier</t>
  </si>
  <si>
    <t>Fred Silk</t>
  </si>
  <si>
    <t xml:space="preserve">Toby Gutteridge </t>
  </si>
  <si>
    <t>Liam Hattam</t>
  </si>
  <si>
    <t>George Rice</t>
  </si>
  <si>
    <t>Sophie Harvey</t>
  </si>
  <si>
    <t>Charlotte Chase</t>
  </si>
  <si>
    <t>Gateway</t>
  </si>
  <si>
    <t>BRCC</t>
  </si>
  <si>
    <t>Edward Nuttall</t>
  </si>
  <si>
    <t>Samuel Cooke</t>
  </si>
  <si>
    <t>Robert Zajac</t>
  </si>
  <si>
    <t>Nathan Douillet</t>
  </si>
  <si>
    <t>Sam Chase</t>
  </si>
  <si>
    <t>DNF</t>
  </si>
  <si>
    <t>Edward Rideout</t>
  </si>
  <si>
    <t>Rian O'Driscoll</t>
  </si>
  <si>
    <t>Lottie Anderton</t>
  </si>
  <si>
    <t>Sophie Anderton</t>
  </si>
  <si>
    <t>George Nuttall</t>
  </si>
  <si>
    <t>Harvey Woodroffe</t>
  </si>
  <si>
    <t>Joshua McAdam</t>
  </si>
  <si>
    <t>Ashwell</t>
  </si>
  <si>
    <t>Toby Gutteridge</t>
  </si>
  <si>
    <t>Liam Hattan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</si>
</sst>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 quotePrefix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Fill="1" applyAlignment="1" quotePrefix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58">
      <selection activeCell="B86" sqref="B86:B87"/>
    </sheetView>
  </sheetViews>
  <sheetFormatPr defaultColWidth="9.140625" defaultRowHeight="15"/>
  <cols>
    <col min="2" max="2" width="18.28125" style="0" customWidth="1"/>
    <col min="3" max="3" width="20.00390625" style="0" customWidth="1"/>
  </cols>
  <sheetData>
    <row r="1" spans="1:8" ht="15">
      <c r="A1" s="14"/>
      <c r="B1" s="15"/>
      <c r="C1" s="15"/>
      <c r="D1" s="14"/>
      <c r="E1" s="14"/>
      <c r="F1" s="14"/>
      <c r="G1" s="14"/>
      <c r="H1" s="14"/>
    </row>
    <row r="2" spans="1:8" ht="15">
      <c r="A2" s="14"/>
      <c r="B2" s="15"/>
      <c r="C2" s="15"/>
      <c r="D2" s="14"/>
      <c r="E2" s="14"/>
      <c r="F2" s="14"/>
      <c r="G2" s="14"/>
      <c r="H2" s="14"/>
    </row>
    <row r="3" spans="1:8" ht="45">
      <c r="A3" s="23"/>
      <c r="B3" s="24"/>
      <c r="C3" s="24"/>
      <c r="D3" s="23"/>
      <c r="E3" s="23" t="s">
        <v>0</v>
      </c>
      <c r="F3" s="25" t="s">
        <v>1</v>
      </c>
      <c r="G3" s="23" t="s">
        <v>2</v>
      </c>
      <c r="H3" s="23" t="s">
        <v>3</v>
      </c>
    </row>
    <row r="4" spans="1:8" ht="15">
      <c r="A4" s="14"/>
      <c r="B4" s="15"/>
      <c r="C4" s="15"/>
      <c r="D4" s="14"/>
      <c r="E4" s="14"/>
      <c r="F4" s="14"/>
      <c r="G4" s="14"/>
      <c r="H4" s="14"/>
    </row>
    <row r="5" spans="1:8" ht="15">
      <c r="A5" s="14"/>
      <c r="B5" s="28" t="s">
        <v>34</v>
      </c>
      <c r="C5" s="28"/>
      <c r="D5" s="14"/>
      <c r="E5" s="15" t="s">
        <v>35</v>
      </c>
      <c r="F5" s="14"/>
      <c r="G5" s="14"/>
      <c r="H5" s="14"/>
    </row>
    <row r="6" spans="1:8" ht="15">
      <c r="A6" s="14"/>
      <c r="B6" s="14"/>
      <c r="C6" s="14"/>
      <c r="D6" s="14"/>
      <c r="E6" s="14"/>
      <c r="F6" s="14"/>
      <c r="G6" s="14"/>
      <c r="H6" s="14"/>
    </row>
    <row r="7" spans="1:8" ht="15">
      <c r="A7" s="14">
        <v>1</v>
      </c>
      <c r="B7" s="14" t="s">
        <v>58</v>
      </c>
      <c r="C7" s="14" t="s">
        <v>37</v>
      </c>
      <c r="D7" s="14" t="s">
        <v>8</v>
      </c>
      <c r="E7" s="15">
        <v>1</v>
      </c>
      <c r="F7" s="15">
        <v>3</v>
      </c>
      <c r="G7" s="15">
        <f aca="true" t="shared" si="0" ref="G7:G12">E7+F7</f>
        <v>4</v>
      </c>
      <c r="H7" s="15">
        <v>2</v>
      </c>
    </row>
    <row r="8" spans="1:8" ht="15">
      <c r="A8" s="14">
        <v>13</v>
      </c>
      <c r="B8" s="14" t="s">
        <v>63</v>
      </c>
      <c r="C8" s="14" t="s">
        <v>43</v>
      </c>
      <c r="D8" s="14" t="s">
        <v>8</v>
      </c>
      <c r="E8" s="15">
        <v>6</v>
      </c>
      <c r="F8" s="15">
        <v>1</v>
      </c>
      <c r="G8" s="15">
        <f t="shared" si="0"/>
        <v>7</v>
      </c>
      <c r="H8" s="15">
        <v>3</v>
      </c>
    </row>
    <row r="9" spans="1:8" ht="15">
      <c r="A9" s="14">
        <v>26</v>
      </c>
      <c r="B9" s="14" t="s">
        <v>62</v>
      </c>
      <c r="C9" s="14" t="s">
        <v>6</v>
      </c>
      <c r="D9" s="14" t="s">
        <v>8</v>
      </c>
      <c r="E9" s="15">
        <v>5</v>
      </c>
      <c r="F9" s="15">
        <v>6</v>
      </c>
      <c r="G9" s="15">
        <f t="shared" si="0"/>
        <v>11</v>
      </c>
      <c r="H9" s="15">
        <v>6</v>
      </c>
    </row>
    <row r="10" spans="1:8" ht="15">
      <c r="A10" s="14">
        <v>28</v>
      </c>
      <c r="B10" s="14" t="s">
        <v>59</v>
      </c>
      <c r="C10" s="31" t="s">
        <v>69</v>
      </c>
      <c r="D10" s="14" t="s">
        <v>8</v>
      </c>
      <c r="E10" s="15">
        <v>2</v>
      </c>
      <c r="F10" s="15">
        <v>2</v>
      </c>
      <c r="G10" s="15">
        <f t="shared" si="0"/>
        <v>4</v>
      </c>
      <c r="H10" s="15">
        <v>1</v>
      </c>
    </row>
    <row r="11" spans="1:8" ht="15">
      <c r="A11" s="14">
        <v>41</v>
      </c>
      <c r="B11" s="14" t="s">
        <v>61</v>
      </c>
      <c r="C11" s="14" t="s">
        <v>30</v>
      </c>
      <c r="D11" s="14" t="s">
        <v>8</v>
      </c>
      <c r="E11" s="15">
        <v>4</v>
      </c>
      <c r="F11" s="15">
        <v>5</v>
      </c>
      <c r="G11" s="15">
        <f t="shared" si="0"/>
        <v>9</v>
      </c>
      <c r="H11" s="15">
        <v>5</v>
      </c>
    </row>
    <row r="12" spans="1:8" ht="15">
      <c r="A12" s="14">
        <v>50</v>
      </c>
      <c r="B12" s="14" t="s">
        <v>60</v>
      </c>
      <c r="C12" s="14"/>
      <c r="D12" s="31" t="s">
        <v>8</v>
      </c>
      <c r="E12" s="15">
        <v>3</v>
      </c>
      <c r="F12" s="15">
        <v>4</v>
      </c>
      <c r="G12" s="15">
        <f t="shared" si="0"/>
        <v>7</v>
      </c>
      <c r="H12" s="15">
        <v>4</v>
      </c>
    </row>
    <row r="13" spans="1:8" ht="15">
      <c r="A13" s="14"/>
      <c r="B13" s="14"/>
      <c r="C13" s="14"/>
      <c r="D13" s="14"/>
      <c r="E13" s="14"/>
      <c r="F13" s="14"/>
      <c r="G13" s="14"/>
      <c r="H13" s="14"/>
    </row>
    <row r="14" spans="1:8" ht="15">
      <c r="A14" s="14"/>
      <c r="B14" s="16" t="s">
        <v>36</v>
      </c>
      <c r="C14" s="16"/>
      <c r="D14" s="14"/>
      <c r="E14" s="14"/>
      <c r="F14" s="14"/>
      <c r="G14" s="14"/>
      <c r="H14" s="14"/>
    </row>
    <row r="15" spans="1:8" ht="15">
      <c r="A15" s="14"/>
      <c r="B15" s="14"/>
      <c r="C15" s="14"/>
      <c r="D15" s="14"/>
      <c r="E15" s="14"/>
      <c r="F15" s="14"/>
      <c r="G15" s="14"/>
      <c r="H15" s="14"/>
    </row>
    <row r="16" spans="1:8" ht="15">
      <c r="A16" s="29">
        <v>7</v>
      </c>
      <c r="B16" s="21" t="s">
        <v>67</v>
      </c>
      <c r="C16" s="21" t="s">
        <v>66</v>
      </c>
      <c r="D16" s="14" t="s">
        <v>5</v>
      </c>
      <c r="E16" s="27">
        <v>11</v>
      </c>
      <c r="F16" s="27">
        <v>10</v>
      </c>
      <c r="G16" s="15">
        <f aca="true" t="shared" si="1" ref="G16:G32">E16+F16</f>
        <v>21</v>
      </c>
      <c r="H16" s="27">
        <v>13</v>
      </c>
    </row>
    <row r="17" spans="1:8" ht="15">
      <c r="A17" s="14">
        <v>9</v>
      </c>
      <c r="B17" s="14" t="s">
        <v>46</v>
      </c>
      <c r="C17" s="14" t="s">
        <v>66</v>
      </c>
      <c r="D17" s="14" t="s">
        <v>5</v>
      </c>
      <c r="E17" s="15">
        <v>2</v>
      </c>
      <c r="F17" s="15">
        <v>4</v>
      </c>
      <c r="G17" s="15">
        <f t="shared" si="1"/>
        <v>6</v>
      </c>
      <c r="H17" s="15">
        <v>3</v>
      </c>
    </row>
    <row r="18" spans="1:8" ht="15">
      <c r="A18" s="29">
        <v>10</v>
      </c>
      <c r="B18" s="21" t="s">
        <v>74</v>
      </c>
      <c r="C18" s="14" t="s">
        <v>66</v>
      </c>
      <c r="D18" s="14" t="s">
        <v>5</v>
      </c>
      <c r="E18" s="27">
        <v>16</v>
      </c>
      <c r="F18" s="15">
        <v>7</v>
      </c>
      <c r="G18" s="15">
        <f t="shared" si="1"/>
        <v>23</v>
      </c>
      <c r="H18" s="27">
        <v>14</v>
      </c>
    </row>
    <row r="19" spans="1:8" ht="15">
      <c r="A19" s="29">
        <v>11</v>
      </c>
      <c r="B19" s="21" t="s">
        <v>54</v>
      </c>
      <c r="C19" s="21" t="s">
        <v>73</v>
      </c>
      <c r="D19" s="14" t="s">
        <v>5</v>
      </c>
      <c r="E19" s="27">
        <v>12</v>
      </c>
      <c r="F19" s="27">
        <v>6</v>
      </c>
      <c r="G19" s="15">
        <f t="shared" si="1"/>
        <v>18</v>
      </c>
      <c r="H19" s="27">
        <v>8</v>
      </c>
    </row>
    <row r="20" spans="1:8" ht="15">
      <c r="A20" s="29">
        <v>12</v>
      </c>
      <c r="B20" s="21" t="s">
        <v>57</v>
      </c>
      <c r="C20" s="21" t="s">
        <v>73</v>
      </c>
      <c r="D20" s="14" t="s">
        <v>5</v>
      </c>
      <c r="E20" s="27">
        <v>15</v>
      </c>
      <c r="F20" s="27">
        <v>10</v>
      </c>
      <c r="G20" s="15">
        <f t="shared" si="1"/>
        <v>25</v>
      </c>
      <c r="H20" s="27">
        <v>16</v>
      </c>
    </row>
    <row r="21" spans="1:8" ht="15">
      <c r="A21" s="21">
        <v>14</v>
      </c>
      <c r="B21" s="21" t="s">
        <v>50</v>
      </c>
      <c r="C21" s="14" t="s">
        <v>68</v>
      </c>
      <c r="D21" s="14" t="s">
        <v>5</v>
      </c>
      <c r="E21" s="15">
        <v>7</v>
      </c>
      <c r="F21" s="15">
        <v>10</v>
      </c>
      <c r="G21" s="15">
        <f t="shared" si="1"/>
        <v>17</v>
      </c>
      <c r="H21" s="15">
        <v>7</v>
      </c>
    </row>
    <row r="22" spans="1:8" ht="15">
      <c r="A22" s="21">
        <v>18</v>
      </c>
      <c r="B22" s="21" t="s">
        <v>49</v>
      </c>
      <c r="C22" s="21" t="s">
        <v>37</v>
      </c>
      <c r="D22" s="14" t="s">
        <v>5</v>
      </c>
      <c r="E22" s="15">
        <v>5</v>
      </c>
      <c r="F22" s="15">
        <v>2</v>
      </c>
      <c r="G22" s="15">
        <f t="shared" si="1"/>
        <v>7</v>
      </c>
      <c r="H22" s="15">
        <v>4</v>
      </c>
    </row>
    <row r="23" spans="1:8" ht="15">
      <c r="A23" s="31">
        <v>22</v>
      </c>
      <c r="B23" s="31" t="s">
        <v>47</v>
      </c>
      <c r="C23" s="31" t="s">
        <v>37</v>
      </c>
      <c r="D23" s="14" t="s">
        <v>5</v>
      </c>
      <c r="E23" s="15">
        <v>3</v>
      </c>
      <c r="F23" s="15">
        <v>3</v>
      </c>
      <c r="G23" s="15">
        <f t="shared" si="1"/>
        <v>6</v>
      </c>
      <c r="H23" s="15">
        <v>2</v>
      </c>
    </row>
    <row r="24" spans="1:8" ht="15">
      <c r="A24" s="29">
        <v>23</v>
      </c>
      <c r="B24" s="21" t="s">
        <v>55</v>
      </c>
      <c r="C24" s="21" t="s">
        <v>72</v>
      </c>
      <c r="D24" s="14" t="s">
        <v>5</v>
      </c>
      <c r="E24" s="27">
        <v>13</v>
      </c>
      <c r="F24" s="27">
        <v>8</v>
      </c>
      <c r="G24" s="15">
        <f t="shared" si="1"/>
        <v>21</v>
      </c>
      <c r="H24" s="27">
        <v>12</v>
      </c>
    </row>
    <row r="25" spans="1:8" ht="15">
      <c r="A25" s="29">
        <v>25</v>
      </c>
      <c r="B25" s="21" t="s">
        <v>56</v>
      </c>
      <c r="C25" s="21" t="s">
        <v>72</v>
      </c>
      <c r="D25" s="14" t="s">
        <v>5</v>
      </c>
      <c r="E25" s="27">
        <v>14</v>
      </c>
      <c r="F25" s="15">
        <v>9</v>
      </c>
      <c r="G25" s="15">
        <f t="shared" si="1"/>
        <v>23</v>
      </c>
      <c r="H25" s="27">
        <v>15</v>
      </c>
    </row>
    <row r="26" spans="1:8" ht="15">
      <c r="A26" s="29">
        <v>36</v>
      </c>
      <c r="B26" s="21" t="s">
        <v>48</v>
      </c>
      <c r="C26" s="31" t="s">
        <v>6</v>
      </c>
      <c r="D26" s="14" t="s">
        <v>5</v>
      </c>
      <c r="E26" s="15">
        <v>4</v>
      </c>
      <c r="F26" s="15">
        <v>10</v>
      </c>
      <c r="G26" s="15">
        <f t="shared" si="1"/>
        <v>14</v>
      </c>
      <c r="H26" s="15">
        <v>6</v>
      </c>
    </row>
    <row r="27" spans="1:8" s="31" customFormat="1" ht="15">
      <c r="A27" s="29">
        <v>39</v>
      </c>
      <c r="B27" s="21" t="s">
        <v>53</v>
      </c>
      <c r="C27" s="31" t="s">
        <v>72</v>
      </c>
      <c r="D27" s="31" t="s">
        <v>5</v>
      </c>
      <c r="E27" s="15">
        <v>10</v>
      </c>
      <c r="F27" s="15">
        <v>10</v>
      </c>
      <c r="G27" s="15">
        <f t="shared" si="1"/>
        <v>20</v>
      </c>
      <c r="H27" s="15">
        <v>11</v>
      </c>
    </row>
    <row r="28" spans="1:8" s="31" customFormat="1" ht="15">
      <c r="A28" s="21">
        <v>43</v>
      </c>
      <c r="B28" s="21" t="s">
        <v>45</v>
      </c>
      <c r="C28" s="31" t="s">
        <v>37</v>
      </c>
      <c r="D28" s="31" t="s">
        <v>5</v>
      </c>
      <c r="E28" s="15">
        <v>1</v>
      </c>
      <c r="F28" s="15">
        <v>1</v>
      </c>
      <c r="G28" s="15">
        <f t="shared" si="1"/>
        <v>2</v>
      </c>
      <c r="H28" s="15">
        <v>1</v>
      </c>
    </row>
    <row r="29" spans="1:8" ht="15">
      <c r="A29" s="31">
        <v>45</v>
      </c>
      <c r="B29" s="21" t="s">
        <v>70</v>
      </c>
      <c r="C29" s="31" t="s">
        <v>37</v>
      </c>
      <c r="D29" s="31" t="s">
        <v>5</v>
      </c>
      <c r="E29" s="15">
        <v>6</v>
      </c>
      <c r="F29" s="15">
        <v>5</v>
      </c>
      <c r="G29" s="15">
        <f t="shared" si="1"/>
        <v>11</v>
      </c>
      <c r="H29" s="15">
        <v>5</v>
      </c>
    </row>
    <row r="30" spans="1:8" s="31" customFormat="1" ht="15">
      <c r="A30" s="29">
        <v>54</v>
      </c>
      <c r="B30" s="21" t="s">
        <v>51</v>
      </c>
      <c r="C30" s="31" t="s">
        <v>65</v>
      </c>
      <c r="D30" s="31" t="s">
        <v>5</v>
      </c>
      <c r="E30" s="15">
        <v>8</v>
      </c>
      <c r="F30" s="15">
        <v>10</v>
      </c>
      <c r="G30" s="15">
        <f t="shared" si="1"/>
        <v>18</v>
      </c>
      <c r="H30" s="15">
        <v>9</v>
      </c>
    </row>
    <row r="31" spans="1:8" s="31" customFormat="1" ht="15">
      <c r="A31" s="29">
        <v>55</v>
      </c>
      <c r="B31" s="21" t="s">
        <v>52</v>
      </c>
      <c r="C31" s="31" t="s">
        <v>6</v>
      </c>
      <c r="D31" s="31" t="s">
        <v>5</v>
      </c>
      <c r="E31" s="15">
        <v>9</v>
      </c>
      <c r="F31" s="15">
        <v>10</v>
      </c>
      <c r="G31" s="15">
        <f t="shared" si="1"/>
        <v>19</v>
      </c>
      <c r="H31" s="15">
        <v>10</v>
      </c>
    </row>
    <row r="32" spans="1:8" s="31" customFormat="1" ht="15">
      <c r="A32" s="21">
        <v>57</v>
      </c>
      <c r="B32" s="21" t="s">
        <v>71</v>
      </c>
      <c r="C32" s="31" t="s">
        <v>64</v>
      </c>
      <c r="D32" s="31" t="s">
        <v>5</v>
      </c>
      <c r="E32" s="27">
        <v>16</v>
      </c>
      <c r="F32" s="27">
        <v>10</v>
      </c>
      <c r="G32" s="15">
        <f t="shared" si="1"/>
        <v>26</v>
      </c>
      <c r="H32" s="27">
        <v>17</v>
      </c>
    </row>
    <row r="33" spans="1:2" s="31" customFormat="1" ht="15">
      <c r="A33" s="21"/>
      <c r="B33" s="21"/>
    </row>
    <row r="34" spans="1:8" ht="15">
      <c r="A34" s="14"/>
      <c r="B34" s="28" t="s">
        <v>38</v>
      </c>
      <c r="C34" s="26"/>
      <c r="D34" s="14"/>
      <c r="E34" s="14"/>
      <c r="F34" s="14"/>
      <c r="G34" s="14"/>
      <c r="H34" s="14"/>
    </row>
    <row r="35" spans="1:8" ht="15">
      <c r="A35" s="14"/>
      <c r="B35" s="14"/>
      <c r="C35" s="14"/>
      <c r="D35" s="14"/>
      <c r="E35" s="14"/>
      <c r="F35" s="14"/>
      <c r="G35" s="14"/>
      <c r="H35" s="14"/>
    </row>
    <row r="36" spans="1:8" ht="15">
      <c r="A36" s="14"/>
      <c r="B36" s="14" t="s">
        <v>80</v>
      </c>
      <c r="C36" s="14"/>
      <c r="D36" s="14" t="s">
        <v>9</v>
      </c>
      <c r="E36" s="15">
        <v>1</v>
      </c>
      <c r="F36" s="15">
        <v>1</v>
      </c>
      <c r="G36" s="15">
        <f>E36+F36</f>
        <v>2</v>
      </c>
      <c r="H36" s="15">
        <v>1</v>
      </c>
    </row>
    <row r="37" spans="1:8" ht="15">
      <c r="A37" s="14"/>
      <c r="B37" s="14" t="s">
        <v>31</v>
      </c>
      <c r="C37" s="14"/>
      <c r="D37" s="14" t="s">
        <v>9</v>
      </c>
      <c r="E37" s="15">
        <v>2</v>
      </c>
      <c r="F37" s="15">
        <v>2</v>
      </c>
      <c r="G37" s="15">
        <f>E37+F37</f>
        <v>4</v>
      </c>
      <c r="H37" s="15">
        <v>2</v>
      </c>
    </row>
    <row r="38" spans="1:8" ht="15">
      <c r="A38" s="14"/>
      <c r="B38" s="14" t="s">
        <v>89</v>
      </c>
      <c r="C38" s="14"/>
      <c r="D38" s="14" t="s">
        <v>9</v>
      </c>
      <c r="E38" s="15">
        <v>3</v>
      </c>
      <c r="F38" s="15">
        <v>3</v>
      </c>
      <c r="G38" s="15">
        <f>E38+F38</f>
        <v>6</v>
      </c>
      <c r="H38" s="15">
        <v>3</v>
      </c>
    </row>
    <row r="39" spans="1:8" ht="15">
      <c r="A39" s="14"/>
      <c r="B39" s="14"/>
      <c r="C39" s="14"/>
      <c r="D39" s="14"/>
      <c r="E39" s="14"/>
      <c r="F39" s="14"/>
      <c r="G39" s="14"/>
      <c r="H39" s="14"/>
    </row>
    <row r="40" spans="1:8" ht="15">
      <c r="A40" s="14"/>
      <c r="B40" s="16" t="s">
        <v>22</v>
      </c>
      <c r="C40" s="14"/>
      <c r="D40" s="14"/>
      <c r="E40" s="14"/>
      <c r="F40" s="14"/>
      <c r="G40" s="14"/>
      <c r="H40" s="14"/>
    </row>
    <row r="41" spans="1:8" ht="15">
      <c r="A41" s="14"/>
      <c r="B41" s="14"/>
      <c r="C41" s="14"/>
      <c r="D41" s="14"/>
      <c r="E41" s="14"/>
      <c r="F41" s="14"/>
      <c r="G41" s="14"/>
      <c r="H41" s="14"/>
    </row>
    <row r="42" spans="1:8" ht="15">
      <c r="A42" s="14">
        <v>2</v>
      </c>
      <c r="B42" s="21" t="s">
        <v>83</v>
      </c>
      <c r="C42" s="21" t="s">
        <v>43</v>
      </c>
      <c r="D42" s="14" t="s">
        <v>4</v>
      </c>
      <c r="E42" s="15">
        <v>9</v>
      </c>
      <c r="F42" s="15">
        <v>14</v>
      </c>
      <c r="G42" s="15">
        <f aca="true" t="shared" si="2" ref="G42:G59">E42+F42</f>
        <v>23</v>
      </c>
      <c r="H42" s="15">
        <v>13</v>
      </c>
    </row>
    <row r="43" spans="1:8" ht="15">
      <c r="A43" s="14">
        <v>3</v>
      </c>
      <c r="B43" s="21" t="s">
        <v>90</v>
      </c>
      <c r="C43" s="31" t="s">
        <v>66</v>
      </c>
      <c r="D43" s="14" t="s">
        <v>4</v>
      </c>
      <c r="E43" s="15">
        <v>15</v>
      </c>
      <c r="F43" s="15">
        <v>14</v>
      </c>
      <c r="G43" s="15">
        <f t="shared" si="2"/>
        <v>29</v>
      </c>
      <c r="H43" s="15">
        <v>15</v>
      </c>
    </row>
    <row r="44" spans="1:8" ht="15">
      <c r="A44" s="14">
        <v>8</v>
      </c>
      <c r="B44" s="21" t="s">
        <v>91</v>
      </c>
      <c r="C44" s="14" t="s">
        <v>66</v>
      </c>
      <c r="D44" s="14" t="s">
        <v>4</v>
      </c>
      <c r="E44" s="15">
        <v>16</v>
      </c>
      <c r="F44" s="15">
        <v>14</v>
      </c>
      <c r="G44" s="15">
        <f t="shared" si="2"/>
        <v>30</v>
      </c>
      <c r="H44" s="15">
        <v>16</v>
      </c>
    </row>
    <row r="45" spans="1:8" ht="15">
      <c r="A45" s="14">
        <v>19</v>
      </c>
      <c r="B45" s="21" t="s">
        <v>82</v>
      </c>
      <c r="C45" s="21" t="s">
        <v>39</v>
      </c>
      <c r="D45" s="14" t="s">
        <v>4</v>
      </c>
      <c r="E45" s="15">
        <v>8</v>
      </c>
      <c r="F45" s="15">
        <v>11</v>
      </c>
      <c r="G45" s="15">
        <f t="shared" si="2"/>
        <v>19</v>
      </c>
      <c r="H45" s="15">
        <v>10</v>
      </c>
    </row>
    <row r="46" spans="1:8" ht="15">
      <c r="A46" s="14">
        <v>24</v>
      </c>
      <c r="B46" s="21" t="s">
        <v>76</v>
      </c>
      <c r="C46" s="21" t="s">
        <v>43</v>
      </c>
      <c r="D46" s="14" t="s">
        <v>4</v>
      </c>
      <c r="E46" s="15">
        <v>2</v>
      </c>
      <c r="F46" s="15">
        <v>2</v>
      </c>
      <c r="G46" s="15">
        <f t="shared" si="2"/>
        <v>4</v>
      </c>
      <c r="H46" s="15">
        <v>2</v>
      </c>
    </row>
    <row r="47" spans="1:8" ht="15">
      <c r="A47" s="14">
        <v>29</v>
      </c>
      <c r="B47" s="21" t="s">
        <v>81</v>
      </c>
      <c r="C47" s="21" t="s">
        <v>6</v>
      </c>
      <c r="D47" s="14" t="s">
        <v>4</v>
      </c>
      <c r="E47" s="15">
        <v>7</v>
      </c>
      <c r="F47" s="15">
        <v>3</v>
      </c>
      <c r="G47" s="15">
        <f t="shared" si="2"/>
        <v>10</v>
      </c>
      <c r="H47" s="15">
        <v>4</v>
      </c>
    </row>
    <row r="48" spans="1:8" ht="15">
      <c r="A48" s="14">
        <v>30</v>
      </c>
      <c r="B48" s="21" t="s">
        <v>85</v>
      </c>
      <c r="C48" s="21" t="s">
        <v>95</v>
      </c>
      <c r="D48" s="14" t="s">
        <v>4</v>
      </c>
      <c r="E48" s="15">
        <v>11</v>
      </c>
      <c r="F48" s="15">
        <v>4</v>
      </c>
      <c r="G48" s="15">
        <f t="shared" si="2"/>
        <v>15</v>
      </c>
      <c r="H48" s="15">
        <v>7</v>
      </c>
    </row>
    <row r="49" spans="1:8" ht="15">
      <c r="A49" s="14">
        <v>31</v>
      </c>
      <c r="B49" s="21" t="s">
        <v>93</v>
      </c>
      <c r="C49" s="31" t="s">
        <v>37</v>
      </c>
      <c r="D49" s="14" t="s">
        <v>4</v>
      </c>
      <c r="E49" s="15">
        <v>17</v>
      </c>
      <c r="F49" s="15">
        <v>14</v>
      </c>
      <c r="G49" s="15">
        <f t="shared" si="2"/>
        <v>31</v>
      </c>
      <c r="H49" s="15">
        <v>18</v>
      </c>
    </row>
    <row r="50" spans="1:8" ht="15">
      <c r="A50" s="14">
        <v>35</v>
      </c>
      <c r="B50" s="31" t="s">
        <v>75</v>
      </c>
      <c r="C50" s="31" t="s">
        <v>28</v>
      </c>
      <c r="D50" s="14" t="s">
        <v>4</v>
      </c>
      <c r="E50" s="15">
        <v>1</v>
      </c>
      <c r="F50" s="15">
        <v>1</v>
      </c>
      <c r="G50" s="15">
        <f t="shared" si="2"/>
        <v>2</v>
      </c>
      <c r="H50" s="15">
        <v>1</v>
      </c>
    </row>
    <row r="51" spans="1:8" ht="15">
      <c r="A51" s="14">
        <v>37</v>
      </c>
      <c r="B51" s="21" t="s">
        <v>77</v>
      </c>
      <c r="C51" s="31" t="s">
        <v>28</v>
      </c>
      <c r="D51" s="14" t="s">
        <v>4</v>
      </c>
      <c r="E51" s="15">
        <v>4</v>
      </c>
      <c r="F51" s="15">
        <v>5</v>
      </c>
      <c r="G51" s="15">
        <f t="shared" si="2"/>
        <v>9</v>
      </c>
      <c r="H51" s="15">
        <v>3</v>
      </c>
    </row>
    <row r="52" spans="1:8" ht="15">
      <c r="A52" s="14">
        <v>40</v>
      </c>
      <c r="B52" s="21" t="s">
        <v>92</v>
      </c>
      <c r="C52" s="31" t="s">
        <v>42</v>
      </c>
      <c r="D52" s="14" t="s">
        <v>4</v>
      </c>
      <c r="E52" s="15">
        <v>18</v>
      </c>
      <c r="F52" s="31">
        <v>13</v>
      </c>
      <c r="G52" s="15">
        <f t="shared" si="2"/>
        <v>31</v>
      </c>
      <c r="H52" s="15">
        <v>17</v>
      </c>
    </row>
    <row r="53" spans="1:8" ht="15">
      <c r="A53" s="14">
        <v>42</v>
      </c>
      <c r="B53" s="21" t="s">
        <v>88</v>
      </c>
      <c r="C53" s="31" t="s">
        <v>42</v>
      </c>
      <c r="D53" s="14" t="s">
        <v>4</v>
      </c>
      <c r="E53" s="15">
        <v>14</v>
      </c>
      <c r="F53" s="15">
        <v>12</v>
      </c>
      <c r="G53" s="15">
        <f t="shared" si="2"/>
        <v>26</v>
      </c>
      <c r="H53" s="15">
        <v>14</v>
      </c>
    </row>
    <row r="54" spans="1:8" ht="15">
      <c r="A54" s="14">
        <v>47</v>
      </c>
      <c r="B54" s="21" t="s">
        <v>87</v>
      </c>
      <c r="C54" s="31" t="s">
        <v>37</v>
      </c>
      <c r="D54" s="14" t="s">
        <v>4</v>
      </c>
      <c r="E54" s="15">
        <v>13</v>
      </c>
      <c r="F54" s="15">
        <v>9</v>
      </c>
      <c r="G54" s="15">
        <f t="shared" si="2"/>
        <v>22</v>
      </c>
      <c r="H54" s="15">
        <v>12</v>
      </c>
    </row>
    <row r="55" spans="1:8" ht="15">
      <c r="A55" s="14">
        <v>48</v>
      </c>
      <c r="B55" s="21" t="s">
        <v>78</v>
      </c>
      <c r="C55" s="14" t="s">
        <v>43</v>
      </c>
      <c r="D55" s="31" t="s">
        <v>4</v>
      </c>
      <c r="E55" s="15">
        <v>5</v>
      </c>
      <c r="F55" s="15">
        <v>6</v>
      </c>
      <c r="G55" s="15">
        <f t="shared" si="2"/>
        <v>11</v>
      </c>
      <c r="H55" s="15">
        <v>5</v>
      </c>
    </row>
    <row r="56" spans="1:8" s="31" customFormat="1" ht="15">
      <c r="A56" s="31">
        <v>49</v>
      </c>
      <c r="B56" s="21" t="s">
        <v>79</v>
      </c>
      <c r="C56" s="31" t="s">
        <v>43</v>
      </c>
      <c r="D56" s="31" t="s">
        <v>4</v>
      </c>
      <c r="E56" s="15">
        <v>6</v>
      </c>
      <c r="F56" s="15">
        <v>8</v>
      </c>
      <c r="G56" s="15">
        <f t="shared" si="2"/>
        <v>14</v>
      </c>
      <c r="H56" s="15">
        <v>6</v>
      </c>
    </row>
    <row r="57" spans="1:8" s="31" customFormat="1" ht="15">
      <c r="A57" s="31">
        <v>52</v>
      </c>
      <c r="B57" s="21" t="s">
        <v>84</v>
      </c>
      <c r="C57" s="21" t="s">
        <v>94</v>
      </c>
      <c r="D57" s="31" t="s">
        <v>4</v>
      </c>
      <c r="E57" s="15">
        <v>10</v>
      </c>
      <c r="F57" s="15">
        <v>10</v>
      </c>
      <c r="G57" s="15">
        <f t="shared" si="2"/>
        <v>20</v>
      </c>
      <c r="H57" s="15">
        <v>11</v>
      </c>
    </row>
    <row r="58" spans="1:8" s="31" customFormat="1" ht="15">
      <c r="A58" s="31">
        <v>53</v>
      </c>
      <c r="B58" s="21" t="s">
        <v>86</v>
      </c>
      <c r="C58" s="21" t="s">
        <v>37</v>
      </c>
      <c r="D58" s="31" t="s">
        <v>4</v>
      </c>
      <c r="E58" s="15">
        <v>12</v>
      </c>
      <c r="F58" s="15">
        <v>7</v>
      </c>
      <c r="G58" s="15">
        <f t="shared" si="2"/>
        <v>19</v>
      </c>
      <c r="H58" s="15">
        <v>9</v>
      </c>
    </row>
    <row r="59" spans="1:8" s="31" customFormat="1" ht="15">
      <c r="A59" s="31">
        <v>56</v>
      </c>
      <c r="B59" s="21" t="s">
        <v>32</v>
      </c>
      <c r="C59" s="31" t="s">
        <v>6</v>
      </c>
      <c r="D59" s="31" t="s">
        <v>4</v>
      </c>
      <c r="E59" s="15">
        <v>3</v>
      </c>
      <c r="F59" s="15">
        <v>14</v>
      </c>
      <c r="G59" s="15">
        <f t="shared" si="2"/>
        <v>17</v>
      </c>
      <c r="H59" s="15">
        <v>8</v>
      </c>
    </row>
    <row r="60" s="31" customFormat="1" ht="15">
      <c r="B60" s="21"/>
    </row>
    <row r="61" spans="1:8" ht="15">
      <c r="A61" s="14"/>
      <c r="B61" s="16" t="s">
        <v>25</v>
      </c>
      <c r="C61" s="14"/>
      <c r="D61" s="14"/>
      <c r="E61" s="14"/>
      <c r="F61" s="14"/>
      <c r="G61" s="14"/>
      <c r="H61" s="14"/>
    </row>
    <row r="62" spans="1:8" ht="15">
      <c r="A62" s="14"/>
      <c r="B62" s="14"/>
      <c r="C62" s="14"/>
      <c r="D62" s="14"/>
      <c r="E62" s="14"/>
      <c r="F62" s="14"/>
      <c r="G62" s="14"/>
      <c r="H62" s="14"/>
    </row>
    <row r="63" spans="1:8" ht="15">
      <c r="A63" s="14"/>
      <c r="B63" s="14"/>
      <c r="C63" s="14"/>
      <c r="D63" s="14" t="s">
        <v>10</v>
      </c>
      <c r="E63" s="15"/>
      <c r="F63" s="15"/>
      <c r="G63" s="15">
        <f>E63+F63</f>
        <v>0</v>
      </c>
      <c r="H63" s="15"/>
    </row>
    <row r="64" spans="1:8" ht="15">
      <c r="A64" s="14"/>
      <c r="B64" s="14"/>
      <c r="C64" s="14"/>
      <c r="D64" s="14"/>
      <c r="E64" s="15"/>
      <c r="F64" s="15"/>
      <c r="G64" s="15"/>
      <c r="H64" s="15"/>
    </row>
    <row r="65" spans="1:8" ht="15">
      <c r="A65" s="14"/>
      <c r="B65" s="14"/>
      <c r="C65" s="14"/>
      <c r="D65" s="14"/>
      <c r="E65" s="15"/>
      <c r="F65" s="15"/>
      <c r="G65" s="15"/>
      <c r="H65" s="15"/>
    </row>
    <row r="66" spans="1:8" ht="15">
      <c r="A66" s="14"/>
      <c r="B66" s="14"/>
      <c r="C66" s="14"/>
      <c r="D66" s="14"/>
      <c r="E66" s="15"/>
      <c r="F66" s="15"/>
      <c r="G66" s="15"/>
      <c r="H66" s="15"/>
    </row>
    <row r="67" spans="1:8" ht="15">
      <c r="A67" s="14"/>
      <c r="B67" s="14"/>
      <c r="C67" s="14"/>
      <c r="D67" s="14"/>
      <c r="E67" s="14"/>
      <c r="F67" s="14"/>
      <c r="G67" s="14"/>
      <c r="H67" s="14"/>
    </row>
    <row r="68" spans="1:8" ht="15">
      <c r="A68" s="14"/>
      <c r="B68" s="16" t="s">
        <v>24</v>
      </c>
      <c r="C68" s="14"/>
      <c r="D68" s="14"/>
      <c r="E68" s="14"/>
      <c r="F68" s="14"/>
      <c r="G68" s="14"/>
      <c r="H68" s="14"/>
    </row>
    <row r="70" spans="1:8" ht="15">
      <c r="A70" s="14">
        <v>4</v>
      </c>
      <c r="B70" s="14" t="s">
        <v>100</v>
      </c>
      <c r="C70" s="14" t="s">
        <v>101</v>
      </c>
      <c r="D70" s="14" t="s">
        <v>7</v>
      </c>
      <c r="E70" s="15">
        <v>5</v>
      </c>
      <c r="F70" s="15">
        <v>5</v>
      </c>
      <c r="G70" s="15">
        <f aca="true" t="shared" si="3" ref="G70:G77">E70+F70</f>
        <v>10</v>
      </c>
      <c r="H70" s="15">
        <v>5</v>
      </c>
    </row>
    <row r="71" spans="1:8" ht="15">
      <c r="A71" s="14">
        <v>6</v>
      </c>
      <c r="B71" s="14" t="s">
        <v>97</v>
      </c>
      <c r="C71" s="14" t="s">
        <v>65</v>
      </c>
      <c r="D71" s="14" t="s">
        <v>7</v>
      </c>
      <c r="E71" s="15">
        <v>2</v>
      </c>
      <c r="F71" s="15">
        <v>1</v>
      </c>
      <c r="G71" s="15">
        <f t="shared" si="3"/>
        <v>3</v>
      </c>
      <c r="H71" s="15">
        <v>1</v>
      </c>
    </row>
    <row r="72" spans="1:8" ht="15">
      <c r="A72" s="14">
        <v>15</v>
      </c>
      <c r="B72" s="14" t="s">
        <v>98</v>
      </c>
      <c r="C72" s="14" t="s">
        <v>99</v>
      </c>
      <c r="D72" s="14" t="s">
        <v>7</v>
      </c>
      <c r="E72" s="15">
        <v>4</v>
      </c>
      <c r="F72" s="15">
        <v>2</v>
      </c>
      <c r="G72" s="15">
        <f t="shared" si="3"/>
        <v>6</v>
      </c>
      <c r="H72" s="15">
        <v>3</v>
      </c>
    </row>
    <row r="73" spans="1:8" ht="15">
      <c r="A73" s="14">
        <v>21</v>
      </c>
      <c r="B73" s="14" t="s">
        <v>103</v>
      </c>
      <c r="C73" s="14" t="s">
        <v>42</v>
      </c>
      <c r="D73" s="14" t="s">
        <v>7</v>
      </c>
      <c r="E73" s="15">
        <v>7</v>
      </c>
      <c r="F73" s="15">
        <v>6</v>
      </c>
      <c r="G73" s="15">
        <f t="shared" si="3"/>
        <v>13</v>
      </c>
      <c r="H73" s="15">
        <v>6</v>
      </c>
    </row>
    <row r="74" spans="1:8" ht="15">
      <c r="A74">
        <v>31</v>
      </c>
      <c r="B74" t="s">
        <v>104</v>
      </c>
      <c r="C74" t="s">
        <v>95</v>
      </c>
      <c r="D74" s="31" t="s">
        <v>7</v>
      </c>
      <c r="E74" s="15">
        <v>8</v>
      </c>
      <c r="F74" s="15">
        <v>7</v>
      </c>
      <c r="G74" s="15">
        <f t="shared" si="3"/>
        <v>15</v>
      </c>
      <c r="H74" s="15">
        <v>8</v>
      </c>
    </row>
    <row r="75" spans="1:8" ht="15">
      <c r="A75">
        <v>33</v>
      </c>
      <c r="B75" t="s">
        <v>96</v>
      </c>
      <c r="C75" t="s">
        <v>65</v>
      </c>
      <c r="D75" s="31" t="s">
        <v>7</v>
      </c>
      <c r="E75" s="15">
        <v>1</v>
      </c>
      <c r="F75" s="15">
        <v>4</v>
      </c>
      <c r="G75" s="15">
        <f t="shared" si="3"/>
        <v>5</v>
      </c>
      <c r="H75" s="15">
        <v>2</v>
      </c>
    </row>
    <row r="76" spans="1:8" s="31" customFormat="1" ht="15">
      <c r="A76" s="31">
        <v>46</v>
      </c>
      <c r="B76" s="31" t="s">
        <v>102</v>
      </c>
      <c r="C76" s="31" t="s">
        <v>37</v>
      </c>
      <c r="D76" s="31" t="s">
        <v>7</v>
      </c>
      <c r="E76" s="15">
        <v>6</v>
      </c>
      <c r="F76" s="15">
        <v>7</v>
      </c>
      <c r="G76" s="15">
        <f t="shared" si="3"/>
        <v>13</v>
      </c>
      <c r="H76" s="15">
        <v>7</v>
      </c>
    </row>
    <row r="77" spans="1:8" s="31" customFormat="1" ht="15">
      <c r="A77" s="31">
        <v>51</v>
      </c>
      <c r="B77" s="31" t="s">
        <v>33</v>
      </c>
      <c r="C77" s="31" t="s">
        <v>42</v>
      </c>
      <c r="D77" s="31" t="s">
        <v>7</v>
      </c>
      <c r="E77" s="15">
        <v>3</v>
      </c>
      <c r="F77" s="15">
        <v>3</v>
      </c>
      <c r="G77" s="15">
        <f t="shared" si="3"/>
        <v>6</v>
      </c>
      <c r="H77" s="15">
        <v>4</v>
      </c>
    </row>
    <row r="78" s="31" customFormat="1" ht="15"/>
    <row r="79" spans="1:8" ht="15">
      <c r="A79" s="14"/>
      <c r="B79" s="16" t="s">
        <v>40</v>
      </c>
      <c r="C79" s="16"/>
      <c r="D79" s="14" t="s">
        <v>35</v>
      </c>
      <c r="E79" s="14"/>
      <c r="F79" s="14"/>
      <c r="G79" s="14"/>
      <c r="H79" s="14"/>
    </row>
    <row r="80" spans="1:8" ht="15">
      <c r="A80" s="14"/>
      <c r="B80" s="16"/>
      <c r="C80" s="16"/>
      <c r="D80" s="14"/>
      <c r="E80" s="14"/>
      <c r="F80" s="14"/>
      <c r="G80" s="14"/>
      <c r="H80" s="14"/>
    </row>
    <row r="81" spans="1:8" ht="15">
      <c r="A81" s="14">
        <v>20</v>
      </c>
      <c r="B81" s="14" t="s">
        <v>29</v>
      </c>
      <c r="C81" s="14" t="s">
        <v>37</v>
      </c>
      <c r="D81" s="14" t="s">
        <v>41</v>
      </c>
      <c r="E81" s="15">
        <v>1</v>
      </c>
      <c r="F81" s="15">
        <v>1</v>
      </c>
      <c r="G81" s="15">
        <v>2</v>
      </c>
      <c r="H81" s="15">
        <v>1</v>
      </c>
    </row>
    <row r="82" spans="1:10" ht="15">
      <c r="A82" s="14">
        <v>44</v>
      </c>
      <c r="B82" s="14" t="s">
        <v>105</v>
      </c>
      <c r="C82" s="14" t="s">
        <v>42</v>
      </c>
      <c r="D82" s="14" t="s">
        <v>41</v>
      </c>
      <c r="E82" s="32">
        <v>2</v>
      </c>
      <c r="F82" s="32">
        <v>2</v>
      </c>
      <c r="G82" s="32">
        <v>4</v>
      </c>
      <c r="H82" s="32">
        <v>2</v>
      </c>
      <c r="I82" s="32"/>
      <c r="J82" s="32"/>
    </row>
    <row r="83" spans="5:10" s="31" customFormat="1" ht="15">
      <c r="E83" s="32"/>
      <c r="F83" s="32"/>
      <c r="G83" s="32"/>
      <c r="H83" s="32"/>
      <c r="I83" s="32"/>
      <c r="J83" s="32"/>
    </row>
    <row r="84" spans="1:8" ht="15">
      <c r="A84" s="14"/>
      <c r="B84" s="16" t="s">
        <v>26</v>
      </c>
      <c r="C84" s="14"/>
      <c r="D84" s="14"/>
      <c r="E84" s="14"/>
      <c r="F84" s="14"/>
      <c r="G84" s="14"/>
      <c r="H84" s="14"/>
    </row>
    <row r="85" spans="1:8" ht="15">
      <c r="A85" s="14"/>
      <c r="B85" s="14"/>
      <c r="C85" s="14"/>
      <c r="D85" s="14"/>
      <c r="E85" s="14"/>
      <c r="F85" s="14"/>
      <c r="G85" s="14"/>
      <c r="H85" s="14"/>
    </row>
    <row r="86" spans="1:8" ht="15">
      <c r="A86" s="14">
        <v>16</v>
      </c>
      <c r="B86" s="14" t="s">
        <v>106</v>
      </c>
      <c r="C86" s="14" t="s">
        <v>108</v>
      </c>
      <c r="D86" s="14" t="s">
        <v>11</v>
      </c>
      <c r="E86" s="15">
        <v>1</v>
      </c>
      <c r="F86" s="15">
        <v>1</v>
      </c>
      <c r="G86" s="15">
        <v>2</v>
      </c>
      <c r="H86" s="15">
        <v>1</v>
      </c>
    </row>
    <row r="87" spans="1:8" ht="15">
      <c r="A87" s="14">
        <v>38</v>
      </c>
      <c r="B87" s="14" t="s">
        <v>107</v>
      </c>
      <c r="C87" s="14" t="s">
        <v>37</v>
      </c>
      <c r="D87" s="14" t="s">
        <v>11</v>
      </c>
      <c r="E87" s="15">
        <v>3</v>
      </c>
      <c r="F87" s="15">
        <v>2</v>
      </c>
      <c r="G87" s="15">
        <v>5</v>
      </c>
      <c r="H87" s="15">
        <v>2</v>
      </c>
    </row>
    <row r="88" spans="1:8" ht="15">
      <c r="A88" s="14"/>
      <c r="B88" s="14"/>
      <c r="C88" s="14"/>
      <c r="D88" s="14"/>
      <c r="E88" s="15"/>
      <c r="F88" s="15"/>
      <c r="G88" s="15"/>
      <c r="H88" s="15"/>
    </row>
    <row r="89" spans="1:8" ht="15">
      <c r="A89" s="14"/>
      <c r="B89" s="14"/>
      <c r="C89" s="14"/>
      <c r="D89" s="14"/>
      <c r="E89" s="15"/>
      <c r="F89" s="15"/>
      <c r="G89" s="15"/>
      <c r="H89" s="15"/>
    </row>
    <row r="90" spans="1:8" ht="15">
      <c r="A90" s="14"/>
      <c r="B90" s="14"/>
      <c r="C90" s="14"/>
      <c r="D90" s="14"/>
      <c r="E90" s="14"/>
      <c r="F90" s="14"/>
      <c r="G90" s="14"/>
      <c r="H90" s="14"/>
    </row>
    <row r="91" spans="1:8" ht="15">
      <c r="A91" s="14"/>
      <c r="B91" s="16"/>
      <c r="C91" s="14"/>
      <c r="D91" s="14"/>
      <c r="E91" s="14"/>
      <c r="F91" s="14"/>
      <c r="G91" s="14"/>
      <c r="H91" s="14"/>
    </row>
    <row r="93" spans="1:8" ht="15">
      <c r="A93" s="14"/>
      <c r="B93" s="14"/>
      <c r="C93" s="14"/>
      <c r="D93" s="14"/>
      <c r="E93" s="15"/>
      <c r="F93" s="15"/>
      <c r="G93" s="15"/>
      <c r="H93" s="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2"/>
  <sheetViews>
    <sheetView zoomScalePageLayoutView="0" workbookViewId="0" topLeftCell="A34">
      <selection activeCell="G40" sqref="G40"/>
    </sheetView>
  </sheetViews>
  <sheetFormatPr defaultColWidth="9.140625" defaultRowHeight="15"/>
  <cols>
    <col min="1" max="1" width="9.140625" style="15" customWidth="1"/>
    <col min="2" max="2" width="20.140625" style="31" customWidth="1"/>
    <col min="3" max="3" width="18.421875" style="31" customWidth="1"/>
    <col min="4" max="9" width="9.140625" style="15" customWidth="1"/>
    <col min="10" max="16384" width="9.140625" style="31" customWidth="1"/>
  </cols>
  <sheetData>
    <row r="2" spans="2:7" ht="15">
      <c r="B2" s="15" t="s">
        <v>20</v>
      </c>
      <c r="D2" s="15" t="s">
        <v>110</v>
      </c>
      <c r="E2" s="15" t="s">
        <v>111</v>
      </c>
      <c r="F2" s="15" t="s">
        <v>19</v>
      </c>
      <c r="G2" s="15" t="s">
        <v>112</v>
      </c>
    </row>
    <row r="3" spans="1:7" ht="15">
      <c r="A3" s="15">
        <v>1</v>
      </c>
      <c r="B3" s="31" t="s">
        <v>113</v>
      </c>
      <c r="C3" s="31" t="s">
        <v>114</v>
      </c>
      <c r="D3" s="15">
        <v>3</v>
      </c>
      <c r="E3" s="15">
        <v>3</v>
      </c>
      <c r="F3" s="15">
        <f aca="true" t="shared" si="0" ref="F3:F13">SUM(D3:E3)</f>
        <v>6</v>
      </c>
      <c r="G3" s="15">
        <v>3</v>
      </c>
    </row>
    <row r="4" spans="1:7" ht="15">
      <c r="A4" s="15">
        <v>4</v>
      </c>
      <c r="B4" s="31" t="s">
        <v>115</v>
      </c>
      <c r="C4" s="31" t="s">
        <v>37</v>
      </c>
      <c r="D4" s="15">
        <v>5</v>
      </c>
      <c r="E4" s="15" t="s">
        <v>116</v>
      </c>
      <c r="F4" s="15">
        <f t="shared" si="0"/>
        <v>5</v>
      </c>
      <c r="G4" s="15">
        <v>9</v>
      </c>
    </row>
    <row r="5" spans="1:7" ht="15">
      <c r="A5" s="15">
        <v>8</v>
      </c>
      <c r="B5" s="31" t="s">
        <v>117</v>
      </c>
      <c r="C5" s="31" t="s">
        <v>118</v>
      </c>
      <c r="D5" s="15">
        <v>7</v>
      </c>
      <c r="E5" s="15">
        <v>6</v>
      </c>
      <c r="F5" s="15">
        <f t="shared" si="0"/>
        <v>13</v>
      </c>
      <c r="G5" s="15">
        <v>6</v>
      </c>
    </row>
    <row r="6" spans="1:7" ht="15">
      <c r="A6" s="15">
        <v>9</v>
      </c>
      <c r="B6" s="31" t="s">
        <v>51</v>
      </c>
      <c r="C6" s="31" t="s">
        <v>35</v>
      </c>
      <c r="D6" s="15">
        <v>4</v>
      </c>
      <c r="E6" s="15">
        <v>4</v>
      </c>
      <c r="F6" s="15">
        <f t="shared" si="0"/>
        <v>8</v>
      </c>
      <c r="G6" s="15">
        <v>4</v>
      </c>
    </row>
    <row r="7" spans="1:7" ht="15">
      <c r="A7" s="15">
        <v>21</v>
      </c>
      <c r="B7" s="31" t="s">
        <v>52</v>
      </c>
      <c r="C7" s="31" t="s">
        <v>6</v>
      </c>
      <c r="D7" s="15">
        <v>10</v>
      </c>
      <c r="E7" s="15">
        <v>11</v>
      </c>
      <c r="F7" s="15">
        <f t="shared" si="0"/>
        <v>21</v>
      </c>
      <c r="G7" s="15">
        <v>8</v>
      </c>
    </row>
    <row r="8" spans="1:7" ht="15">
      <c r="A8" s="15">
        <v>26</v>
      </c>
      <c r="B8" s="31" t="s">
        <v>119</v>
      </c>
      <c r="D8" s="15">
        <v>13</v>
      </c>
      <c r="E8" s="15" t="s">
        <v>116</v>
      </c>
      <c r="F8" s="15">
        <f t="shared" si="0"/>
        <v>13</v>
      </c>
      <c r="G8" s="15">
        <v>11</v>
      </c>
    </row>
    <row r="9" spans="1:7" ht="15">
      <c r="A9" s="15">
        <v>34</v>
      </c>
      <c r="B9" s="31" t="s">
        <v>120</v>
      </c>
      <c r="C9" s="31" t="s">
        <v>37</v>
      </c>
      <c r="D9" s="15">
        <v>6</v>
      </c>
      <c r="E9" s="15">
        <v>5</v>
      </c>
      <c r="F9" s="15">
        <f t="shared" si="0"/>
        <v>11</v>
      </c>
      <c r="G9" s="15">
        <v>5</v>
      </c>
    </row>
    <row r="10" spans="1:7" ht="15">
      <c r="A10" s="15">
        <v>36</v>
      </c>
      <c r="B10" s="31" t="s">
        <v>121</v>
      </c>
      <c r="C10" s="31" t="s">
        <v>43</v>
      </c>
      <c r="D10" s="15">
        <v>8</v>
      </c>
      <c r="E10" s="15">
        <v>10</v>
      </c>
      <c r="F10" s="15">
        <f t="shared" si="0"/>
        <v>18</v>
      </c>
      <c r="G10" s="15">
        <v>7</v>
      </c>
    </row>
    <row r="11" spans="1:7" ht="15">
      <c r="A11" s="15">
        <v>43</v>
      </c>
      <c r="B11" s="31" t="s">
        <v>49</v>
      </c>
      <c r="C11" s="31" t="s">
        <v>37</v>
      </c>
      <c r="D11" s="15">
        <v>1</v>
      </c>
      <c r="E11" s="15">
        <v>1</v>
      </c>
      <c r="F11" s="15">
        <f t="shared" si="0"/>
        <v>2</v>
      </c>
      <c r="G11" s="15">
        <v>1</v>
      </c>
    </row>
    <row r="12" spans="1:7" ht="15">
      <c r="A12" s="15">
        <v>44</v>
      </c>
      <c r="B12" s="31" t="s">
        <v>45</v>
      </c>
      <c r="C12" s="31" t="s">
        <v>37</v>
      </c>
      <c r="D12" s="15">
        <v>3</v>
      </c>
      <c r="E12" s="15">
        <v>2</v>
      </c>
      <c r="F12" s="15">
        <f t="shared" si="0"/>
        <v>5</v>
      </c>
      <c r="G12" s="15">
        <v>2</v>
      </c>
    </row>
    <row r="13" spans="1:7" ht="15">
      <c r="A13" s="15">
        <v>45</v>
      </c>
      <c r="B13" s="31" t="s">
        <v>67</v>
      </c>
      <c r="D13" s="15">
        <v>12</v>
      </c>
      <c r="E13" s="15" t="s">
        <v>116</v>
      </c>
      <c r="F13" s="15">
        <f t="shared" si="0"/>
        <v>12</v>
      </c>
      <c r="G13" s="15">
        <v>10</v>
      </c>
    </row>
    <row r="15" ht="15">
      <c r="B15" s="31" t="s">
        <v>21</v>
      </c>
    </row>
    <row r="16" spans="1:7" ht="15">
      <c r="A16" s="15">
        <v>15</v>
      </c>
      <c r="B16" s="31" t="s">
        <v>59</v>
      </c>
      <c r="C16" s="31" t="s">
        <v>37</v>
      </c>
      <c r="D16" s="15">
        <v>11</v>
      </c>
      <c r="E16" s="15">
        <v>12</v>
      </c>
      <c r="F16" s="15">
        <f>SUM(D16:E16)</f>
        <v>23</v>
      </c>
      <c r="G16" s="15">
        <v>2</v>
      </c>
    </row>
    <row r="17" spans="1:7" ht="15">
      <c r="A17" s="15">
        <v>39</v>
      </c>
      <c r="B17" s="31" t="s">
        <v>58</v>
      </c>
      <c r="C17" s="31" t="s">
        <v>37</v>
      </c>
      <c r="D17" s="15">
        <v>9</v>
      </c>
      <c r="E17" s="15">
        <v>9</v>
      </c>
      <c r="F17" s="15">
        <f>SUM(D17:E17)</f>
        <v>18</v>
      </c>
      <c r="G17" s="15">
        <v>1</v>
      </c>
    </row>
    <row r="18" spans="1:7" ht="15">
      <c r="A18" s="15">
        <v>40</v>
      </c>
      <c r="B18" s="31" t="s">
        <v>122</v>
      </c>
      <c r="C18" s="31" t="s">
        <v>37</v>
      </c>
      <c r="D18" s="15">
        <v>14</v>
      </c>
      <c r="E18" s="15" t="s">
        <v>116</v>
      </c>
      <c r="F18" s="15">
        <f>SUM(D18:E18)</f>
        <v>14</v>
      </c>
      <c r="G18" s="15">
        <v>3</v>
      </c>
    </row>
    <row r="20" ht="15">
      <c r="B20" s="31" t="s">
        <v>22</v>
      </c>
    </row>
    <row r="21" spans="1:7" ht="15">
      <c r="A21" s="15">
        <v>2</v>
      </c>
      <c r="B21" s="31" t="s">
        <v>123</v>
      </c>
      <c r="C21" s="31" t="s">
        <v>99</v>
      </c>
      <c r="D21" s="15">
        <v>9</v>
      </c>
      <c r="E21" s="15">
        <v>8</v>
      </c>
      <c r="F21" s="15">
        <f aca="true" t="shared" si="1" ref="F21:F32">SUM(D21:E21)</f>
        <v>17</v>
      </c>
      <c r="G21" s="15">
        <v>7</v>
      </c>
    </row>
    <row r="22" spans="1:7" ht="15">
      <c r="A22" s="15">
        <v>7</v>
      </c>
      <c r="B22" s="31" t="s">
        <v>85</v>
      </c>
      <c r="C22" s="31" t="s">
        <v>43</v>
      </c>
      <c r="D22" s="15">
        <v>2</v>
      </c>
      <c r="E22" s="15">
        <v>4</v>
      </c>
      <c r="F22" s="15">
        <f t="shared" si="1"/>
        <v>6</v>
      </c>
      <c r="G22" s="15">
        <v>3</v>
      </c>
    </row>
    <row r="23" spans="1:7" ht="15">
      <c r="A23" s="15">
        <v>10</v>
      </c>
      <c r="B23" s="31" t="s">
        <v>124</v>
      </c>
      <c r="C23" s="31" t="s">
        <v>43</v>
      </c>
      <c r="D23" s="15">
        <v>10</v>
      </c>
      <c r="E23" s="15">
        <v>7</v>
      </c>
      <c r="F23" s="15">
        <f t="shared" si="1"/>
        <v>17</v>
      </c>
      <c r="G23" s="15">
        <v>6</v>
      </c>
    </row>
    <row r="24" spans="1:7" ht="15">
      <c r="A24" s="15">
        <v>12</v>
      </c>
      <c r="B24" s="31" t="s">
        <v>125</v>
      </c>
      <c r="C24" s="31" t="s">
        <v>43</v>
      </c>
      <c r="D24" s="15">
        <v>14</v>
      </c>
      <c r="E24" s="15" t="s">
        <v>116</v>
      </c>
      <c r="F24" s="15">
        <f t="shared" si="1"/>
        <v>14</v>
      </c>
      <c r="G24" s="15">
        <v>11</v>
      </c>
    </row>
    <row r="25" spans="1:7" ht="15">
      <c r="A25" s="15">
        <v>14</v>
      </c>
      <c r="B25" s="31" t="s">
        <v>81</v>
      </c>
      <c r="C25" s="31" t="s">
        <v>6</v>
      </c>
      <c r="D25" s="15">
        <v>7</v>
      </c>
      <c r="E25" s="15">
        <v>3</v>
      </c>
      <c r="F25" s="15">
        <f t="shared" si="1"/>
        <v>10</v>
      </c>
      <c r="G25" s="15">
        <v>4</v>
      </c>
    </row>
    <row r="26" spans="1:7" ht="15">
      <c r="A26" s="15">
        <v>20</v>
      </c>
      <c r="B26" s="31" t="s">
        <v>76</v>
      </c>
      <c r="C26" s="31" t="s">
        <v>43</v>
      </c>
      <c r="D26" s="15">
        <v>1</v>
      </c>
      <c r="E26" s="15">
        <v>1</v>
      </c>
      <c r="F26" s="15">
        <f t="shared" si="1"/>
        <v>2</v>
      </c>
      <c r="G26" s="15">
        <v>1</v>
      </c>
    </row>
    <row r="27" spans="1:7" ht="15">
      <c r="A27" s="15">
        <v>22</v>
      </c>
      <c r="B27" s="31" t="s">
        <v>32</v>
      </c>
      <c r="C27" s="31" t="s">
        <v>6</v>
      </c>
      <c r="D27" s="15">
        <v>5</v>
      </c>
      <c r="E27" s="15">
        <v>6</v>
      </c>
      <c r="F27" s="15">
        <f t="shared" si="1"/>
        <v>11</v>
      </c>
      <c r="G27" s="15">
        <v>5</v>
      </c>
    </row>
    <row r="28" spans="1:7" ht="15">
      <c r="A28" s="15">
        <v>31</v>
      </c>
      <c r="B28" s="31" t="s">
        <v>126</v>
      </c>
      <c r="C28" s="31" t="s">
        <v>43</v>
      </c>
      <c r="D28" s="15">
        <v>8</v>
      </c>
      <c r="E28" s="15">
        <v>10</v>
      </c>
      <c r="F28" s="15">
        <f t="shared" si="1"/>
        <v>18</v>
      </c>
      <c r="G28" s="15">
        <v>8</v>
      </c>
    </row>
    <row r="29" spans="1:7" ht="15">
      <c r="A29" s="15">
        <v>32</v>
      </c>
      <c r="B29" s="31" t="s">
        <v>127</v>
      </c>
      <c r="C29" s="31" t="s">
        <v>43</v>
      </c>
      <c r="D29" s="15">
        <v>13</v>
      </c>
      <c r="E29" s="15" t="s">
        <v>116</v>
      </c>
      <c r="F29" s="15">
        <f t="shared" si="1"/>
        <v>13</v>
      </c>
      <c r="G29" s="15">
        <v>10</v>
      </c>
    </row>
    <row r="30" spans="1:7" ht="15">
      <c r="A30" s="15">
        <v>33</v>
      </c>
      <c r="B30" s="31" t="s">
        <v>128</v>
      </c>
      <c r="D30" s="15">
        <v>4</v>
      </c>
      <c r="E30" s="15">
        <v>2</v>
      </c>
      <c r="F30" s="15">
        <f t="shared" si="1"/>
        <v>6</v>
      </c>
      <c r="G30" s="15">
        <v>2</v>
      </c>
    </row>
    <row r="31" spans="1:7" ht="15">
      <c r="A31" s="15">
        <v>38</v>
      </c>
      <c r="B31" s="31" t="s">
        <v>79</v>
      </c>
      <c r="C31" s="31" t="s">
        <v>43</v>
      </c>
      <c r="D31" s="15">
        <v>12</v>
      </c>
      <c r="E31" s="15">
        <v>11</v>
      </c>
      <c r="F31" s="15">
        <f t="shared" si="1"/>
        <v>23</v>
      </c>
      <c r="G31" s="15">
        <v>9</v>
      </c>
    </row>
    <row r="32" spans="1:7" ht="15">
      <c r="A32" s="15">
        <v>46</v>
      </c>
      <c r="B32" s="31" t="s">
        <v>91</v>
      </c>
      <c r="D32" s="15">
        <v>15</v>
      </c>
      <c r="E32" s="15" t="s">
        <v>116</v>
      </c>
      <c r="F32" s="15">
        <f t="shared" si="1"/>
        <v>15</v>
      </c>
      <c r="G32" s="15">
        <v>12</v>
      </c>
    </row>
    <row r="34" ht="15">
      <c r="B34" s="31" t="s">
        <v>23</v>
      </c>
    </row>
    <row r="35" spans="1:7" ht="15">
      <c r="A35" s="15">
        <v>13</v>
      </c>
      <c r="B35" s="31" t="s">
        <v>129</v>
      </c>
      <c r="C35" s="31" t="s">
        <v>43</v>
      </c>
      <c r="D35" s="15">
        <v>11</v>
      </c>
      <c r="E35" s="15">
        <v>12</v>
      </c>
      <c r="F35" s="15">
        <f>SUM(D35:E35)</f>
        <v>23</v>
      </c>
      <c r="G35" s="15">
        <v>3</v>
      </c>
    </row>
    <row r="36" spans="1:7" ht="15">
      <c r="A36" s="15">
        <v>27</v>
      </c>
      <c r="B36" s="31" t="s">
        <v>130</v>
      </c>
      <c r="C36" s="31" t="s">
        <v>43</v>
      </c>
      <c r="D36" s="15">
        <v>6</v>
      </c>
      <c r="E36" s="15">
        <v>9</v>
      </c>
      <c r="F36" s="15">
        <f>SUM(D36:E36)</f>
        <v>15</v>
      </c>
      <c r="G36" s="15">
        <v>2</v>
      </c>
    </row>
    <row r="37" spans="1:7" ht="15">
      <c r="A37" s="15">
        <v>29</v>
      </c>
      <c r="B37" s="31" t="s">
        <v>80</v>
      </c>
      <c r="C37" s="31" t="s">
        <v>131</v>
      </c>
      <c r="D37" s="15">
        <v>3</v>
      </c>
      <c r="E37" s="15">
        <v>5</v>
      </c>
      <c r="F37" s="15">
        <f>SUM(D37:E37)</f>
        <v>8</v>
      </c>
      <c r="G37" s="15">
        <v>1</v>
      </c>
    </row>
    <row r="39" ht="15">
      <c r="B39" s="31" t="s">
        <v>24</v>
      </c>
    </row>
    <row r="40" spans="1:7" ht="15">
      <c r="A40" s="15">
        <v>3</v>
      </c>
      <c r="B40" s="31" t="s">
        <v>97</v>
      </c>
      <c r="C40" s="31" t="s">
        <v>132</v>
      </c>
      <c r="D40" s="15">
        <v>11</v>
      </c>
      <c r="E40" s="15" t="s">
        <v>116</v>
      </c>
      <c r="F40" s="15">
        <f aca="true" t="shared" si="2" ref="F40:F49">SUM(D40:E40)</f>
        <v>11</v>
      </c>
      <c r="G40" s="15">
        <v>8</v>
      </c>
    </row>
    <row r="41" spans="1:7" ht="15">
      <c r="A41" s="15">
        <v>5</v>
      </c>
      <c r="B41" s="31" t="s">
        <v>133</v>
      </c>
      <c r="C41" s="31" t="s">
        <v>37</v>
      </c>
      <c r="D41" s="15">
        <v>5</v>
      </c>
      <c r="E41" s="15">
        <v>5</v>
      </c>
      <c r="F41" s="15">
        <f t="shared" si="2"/>
        <v>10</v>
      </c>
      <c r="G41" s="15">
        <v>1</v>
      </c>
    </row>
    <row r="42" spans="1:7" ht="15">
      <c r="A42" s="15">
        <v>11</v>
      </c>
      <c r="B42" s="31" t="s">
        <v>134</v>
      </c>
      <c r="D42" s="15">
        <v>7</v>
      </c>
      <c r="E42" s="15">
        <v>7</v>
      </c>
      <c r="F42" s="15">
        <f t="shared" si="2"/>
        <v>14</v>
      </c>
      <c r="G42" s="15">
        <v>2</v>
      </c>
    </row>
    <row r="43" spans="1:7" ht="15">
      <c r="A43" s="15">
        <v>16</v>
      </c>
      <c r="B43" s="31" t="s">
        <v>135</v>
      </c>
      <c r="D43" s="15">
        <v>8</v>
      </c>
      <c r="E43" s="15">
        <v>9</v>
      </c>
      <c r="F43" s="15">
        <f t="shared" si="2"/>
        <v>17</v>
      </c>
      <c r="G43" s="15">
        <v>3</v>
      </c>
    </row>
    <row r="44" spans="1:7" ht="15">
      <c r="A44" s="15">
        <v>23</v>
      </c>
      <c r="B44" s="31" t="s">
        <v>136</v>
      </c>
      <c r="C44" s="31" t="s">
        <v>43</v>
      </c>
      <c r="D44" s="15">
        <v>13</v>
      </c>
      <c r="E44" s="15">
        <v>11</v>
      </c>
      <c r="F44" s="15">
        <f t="shared" si="2"/>
        <v>24</v>
      </c>
      <c r="G44" s="15">
        <v>6</v>
      </c>
    </row>
    <row r="45" spans="1:7" ht="15">
      <c r="A45" s="15">
        <v>28</v>
      </c>
      <c r="B45" s="31" t="s">
        <v>137</v>
      </c>
      <c r="C45" s="31" t="s">
        <v>43</v>
      </c>
      <c r="D45" s="15">
        <v>12</v>
      </c>
      <c r="E45" s="15">
        <v>8</v>
      </c>
      <c r="F45" s="15">
        <f t="shared" si="2"/>
        <v>20</v>
      </c>
      <c r="G45" s="15">
        <v>5</v>
      </c>
    </row>
    <row r="46" spans="1:7" ht="15">
      <c r="A46" s="15">
        <v>35</v>
      </c>
      <c r="B46" s="31" t="s">
        <v>102</v>
      </c>
      <c r="C46" s="31" t="s">
        <v>37</v>
      </c>
      <c r="D46" s="15">
        <v>9</v>
      </c>
      <c r="E46" s="15">
        <v>10</v>
      </c>
      <c r="F46" s="15">
        <f t="shared" si="2"/>
        <v>19</v>
      </c>
      <c r="G46" s="15">
        <v>4</v>
      </c>
    </row>
    <row r="47" spans="1:7" ht="15">
      <c r="A47" s="15">
        <v>37</v>
      </c>
      <c r="B47" s="31" t="s">
        <v>33</v>
      </c>
      <c r="C47" s="31" t="s">
        <v>42</v>
      </c>
      <c r="D47" s="15">
        <v>10</v>
      </c>
      <c r="E47" s="15" t="s">
        <v>138</v>
      </c>
      <c r="F47" s="15">
        <f t="shared" si="2"/>
        <v>10</v>
      </c>
      <c r="G47" s="15">
        <v>7</v>
      </c>
    </row>
    <row r="48" spans="1:7" ht="15">
      <c r="A48" s="15">
        <v>41</v>
      </c>
      <c r="B48" s="31" t="s">
        <v>139</v>
      </c>
      <c r="C48" s="31" t="s">
        <v>37</v>
      </c>
      <c r="D48" s="15">
        <v>14</v>
      </c>
      <c r="E48" s="15" t="s">
        <v>116</v>
      </c>
      <c r="F48" s="15">
        <f t="shared" si="2"/>
        <v>14</v>
      </c>
      <c r="G48" s="15">
        <v>9</v>
      </c>
    </row>
    <row r="49" spans="1:7" ht="15">
      <c r="A49" s="15">
        <v>42</v>
      </c>
      <c r="B49" s="31" t="s">
        <v>140</v>
      </c>
      <c r="C49" s="31" t="s">
        <v>43</v>
      </c>
      <c r="D49" s="15">
        <v>16</v>
      </c>
      <c r="E49" s="15" t="s">
        <v>116</v>
      </c>
      <c r="F49" s="15">
        <f t="shared" si="2"/>
        <v>16</v>
      </c>
      <c r="G49" s="15">
        <v>10</v>
      </c>
    </row>
    <row r="51" ht="15">
      <c r="B51" s="31" t="s">
        <v>25</v>
      </c>
    </row>
    <row r="52" spans="1:7" ht="15">
      <c r="A52" s="15">
        <v>24</v>
      </c>
      <c r="B52" s="31" t="s">
        <v>141</v>
      </c>
      <c r="C52" s="31" t="s">
        <v>43</v>
      </c>
      <c r="D52" s="15">
        <v>17</v>
      </c>
      <c r="E52" s="15" t="s">
        <v>116</v>
      </c>
      <c r="F52" s="15">
        <f>SUM(D52:E52)</f>
        <v>17</v>
      </c>
      <c r="G52" s="15">
        <v>2</v>
      </c>
    </row>
    <row r="53" spans="1:7" ht="15">
      <c r="A53" s="15">
        <v>25</v>
      </c>
      <c r="B53" s="31" t="s">
        <v>142</v>
      </c>
      <c r="C53" s="31" t="s">
        <v>43</v>
      </c>
      <c r="D53" s="15">
        <v>15</v>
      </c>
      <c r="E53" s="15" t="s">
        <v>116</v>
      </c>
      <c r="F53" s="15">
        <f>SUM(D53:E53)</f>
        <v>15</v>
      </c>
      <c r="G53" s="15">
        <v>1</v>
      </c>
    </row>
    <row r="55" ht="15">
      <c r="B55" s="31" t="s">
        <v>26</v>
      </c>
    </row>
    <row r="56" spans="1:7" ht="15">
      <c r="A56" s="15">
        <v>6</v>
      </c>
      <c r="B56" s="31" t="s">
        <v>143</v>
      </c>
      <c r="D56" s="15">
        <v>3</v>
      </c>
      <c r="E56" s="15">
        <v>3</v>
      </c>
      <c r="F56" s="15">
        <f>SUM(D56:E56)</f>
        <v>6</v>
      </c>
      <c r="G56" s="15">
        <v>3</v>
      </c>
    </row>
    <row r="57" spans="1:7" ht="15">
      <c r="A57" s="15">
        <v>18</v>
      </c>
      <c r="B57" s="31" t="s">
        <v>107</v>
      </c>
      <c r="D57" s="15">
        <v>2</v>
      </c>
      <c r="E57" s="15">
        <v>2</v>
      </c>
      <c r="F57" s="15">
        <f>SUM(D57:E57)</f>
        <v>4</v>
      </c>
      <c r="G57" s="15">
        <v>2</v>
      </c>
    </row>
    <row r="58" spans="1:7" ht="15">
      <c r="A58" s="15">
        <v>19</v>
      </c>
      <c r="B58" s="31" t="s">
        <v>144</v>
      </c>
      <c r="D58" s="15">
        <v>1</v>
      </c>
      <c r="E58" s="15">
        <v>1</v>
      </c>
      <c r="F58" s="15">
        <f>SUM(D58:E58)</f>
        <v>2</v>
      </c>
      <c r="G58" s="15">
        <v>1</v>
      </c>
    </row>
    <row r="59" spans="1:7" ht="15">
      <c r="A59" s="15">
        <v>30</v>
      </c>
      <c r="B59" s="31" t="s">
        <v>106</v>
      </c>
      <c r="D59" s="15">
        <v>4</v>
      </c>
      <c r="E59" s="15">
        <v>6</v>
      </c>
      <c r="F59" s="15">
        <f>SUM(D59:E59)</f>
        <v>10</v>
      </c>
      <c r="G59" s="15">
        <v>4</v>
      </c>
    </row>
    <row r="61" ht="15">
      <c r="B61" s="31" t="s">
        <v>27</v>
      </c>
    </row>
    <row r="62" spans="1:7" ht="15">
      <c r="A62" s="15">
        <v>17</v>
      </c>
      <c r="B62" s="31" t="s">
        <v>29</v>
      </c>
      <c r="D62" s="15">
        <v>6</v>
      </c>
      <c r="E62" s="15">
        <v>4</v>
      </c>
      <c r="F62" s="15">
        <f>SUM(D62:E62)</f>
        <v>10</v>
      </c>
      <c r="G62" s="1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7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22.00390625" style="2" customWidth="1"/>
    <col min="2" max="4" width="9.00390625" style="3" customWidth="1"/>
    <col min="5" max="5" width="9.00390625" style="4" customWidth="1"/>
    <col min="6" max="9" width="9.00390625" style="3" customWidth="1"/>
    <col min="10" max="16384" width="8.8515625" style="2" customWidth="1"/>
  </cols>
  <sheetData>
    <row r="1" spans="2:9" s="18" customFormat="1" ht="15">
      <c r="B1" s="19" t="s">
        <v>44</v>
      </c>
      <c r="C1" s="19" t="s">
        <v>146</v>
      </c>
      <c r="D1" s="19"/>
      <c r="E1" s="20"/>
      <c r="F1" s="19"/>
      <c r="G1" s="19"/>
      <c r="H1" s="19"/>
      <c r="I1" s="19"/>
    </row>
    <row r="2" spans="1:11" s="8" customFormat="1" ht="15">
      <c r="A2" s="8" t="s">
        <v>20</v>
      </c>
      <c r="B2" s="9" t="s">
        <v>12</v>
      </c>
      <c r="C2" s="9" t="s">
        <v>13</v>
      </c>
      <c r="D2" s="9" t="s">
        <v>14</v>
      </c>
      <c r="E2" s="10" t="s">
        <v>15</v>
      </c>
      <c r="F2" s="9" t="s">
        <v>16</v>
      </c>
      <c r="G2" s="9" t="s">
        <v>17</v>
      </c>
      <c r="H2" s="9" t="s">
        <v>18</v>
      </c>
      <c r="I2" s="9" t="s">
        <v>19</v>
      </c>
      <c r="K2" s="12"/>
    </row>
    <row r="4" spans="1:9" ht="15">
      <c r="A4" s="21" t="s">
        <v>45</v>
      </c>
      <c r="B4" s="30">
        <v>20</v>
      </c>
      <c r="C4" s="3">
        <v>19</v>
      </c>
      <c r="I4" s="3">
        <f aca="true" t="shared" si="0" ref="I4:I24">SUM(B4:H4)</f>
        <v>39</v>
      </c>
    </row>
    <row r="5" spans="1:9" ht="15">
      <c r="A5" s="21" t="s">
        <v>49</v>
      </c>
      <c r="B5" s="3">
        <v>17</v>
      </c>
      <c r="C5" s="3">
        <v>20</v>
      </c>
      <c r="I5" s="3">
        <f t="shared" si="0"/>
        <v>37</v>
      </c>
    </row>
    <row r="6" spans="1:9" ht="15">
      <c r="A6" s="21" t="s">
        <v>70</v>
      </c>
      <c r="B6" s="19">
        <v>16</v>
      </c>
      <c r="C6" s="3">
        <v>16</v>
      </c>
      <c r="D6" s="30"/>
      <c r="E6" s="20"/>
      <c r="H6" s="19"/>
      <c r="I6" s="3">
        <f t="shared" si="0"/>
        <v>32</v>
      </c>
    </row>
    <row r="7" spans="1:9" ht="15">
      <c r="A7" s="21" t="s">
        <v>51</v>
      </c>
      <c r="B7" s="3">
        <v>12</v>
      </c>
      <c r="C7" s="3">
        <v>17</v>
      </c>
      <c r="H7" s="30"/>
      <c r="I7" s="3">
        <f t="shared" si="0"/>
        <v>29</v>
      </c>
    </row>
    <row r="8" spans="1:9" ht="15">
      <c r="A8" s="21" t="s">
        <v>53</v>
      </c>
      <c r="B8" s="30">
        <v>10</v>
      </c>
      <c r="C8" s="3">
        <v>15</v>
      </c>
      <c r="D8" s="19"/>
      <c r="F8" s="30"/>
      <c r="I8" s="3">
        <f t="shared" si="0"/>
        <v>25</v>
      </c>
    </row>
    <row r="9" spans="1:9" ht="15">
      <c r="A9" s="21" t="s">
        <v>52</v>
      </c>
      <c r="B9" s="19">
        <v>11</v>
      </c>
      <c r="C9" s="3">
        <v>13</v>
      </c>
      <c r="D9" s="19"/>
      <c r="F9" s="19"/>
      <c r="I9" s="3">
        <f t="shared" si="0"/>
        <v>24</v>
      </c>
    </row>
    <row r="10" spans="1:9" ht="15">
      <c r="A10" s="31" t="s">
        <v>47</v>
      </c>
      <c r="B10" s="3">
        <v>19</v>
      </c>
      <c r="D10" s="19"/>
      <c r="E10" s="20"/>
      <c r="H10" s="19"/>
      <c r="I10" s="3">
        <f t="shared" si="0"/>
        <v>19</v>
      </c>
    </row>
    <row r="11" spans="1:9" ht="15">
      <c r="A11" s="22" t="s">
        <v>113</v>
      </c>
      <c r="B11" s="19"/>
      <c r="C11" s="19">
        <v>18</v>
      </c>
      <c r="D11" s="30"/>
      <c r="I11" s="3">
        <f t="shared" si="0"/>
        <v>18</v>
      </c>
    </row>
    <row r="12" spans="1:9" ht="15">
      <c r="A12" s="31" t="s">
        <v>46</v>
      </c>
      <c r="B12" s="3">
        <v>18</v>
      </c>
      <c r="E12" s="19"/>
      <c r="H12" s="30"/>
      <c r="I12" s="3">
        <f t="shared" si="0"/>
        <v>18</v>
      </c>
    </row>
    <row r="13" spans="1:9" ht="15">
      <c r="A13" s="21" t="s">
        <v>48</v>
      </c>
      <c r="B13" s="3">
        <v>15</v>
      </c>
      <c r="D13" s="30"/>
      <c r="E13" s="20"/>
      <c r="H13" s="19"/>
      <c r="I13" s="3">
        <f t="shared" si="0"/>
        <v>15</v>
      </c>
    </row>
    <row r="14" spans="1:9" ht="15">
      <c r="A14" s="22" t="s">
        <v>145</v>
      </c>
      <c r="B14" s="19"/>
      <c r="C14" s="3">
        <v>14</v>
      </c>
      <c r="D14" s="30"/>
      <c r="F14" s="19"/>
      <c r="I14" s="3">
        <f t="shared" si="0"/>
        <v>14</v>
      </c>
    </row>
    <row r="15" spans="1:9" ht="15">
      <c r="A15" s="21" t="s">
        <v>50</v>
      </c>
      <c r="B15" s="19">
        <v>14</v>
      </c>
      <c r="D15" s="30"/>
      <c r="F15" s="19"/>
      <c r="I15" s="3">
        <f t="shared" si="0"/>
        <v>14</v>
      </c>
    </row>
    <row r="16" spans="1:9" ht="15">
      <c r="A16" s="21" t="s">
        <v>54</v>
      </c>
      <c r="B16" s="30">
        <v>13</v>
      </c>
      <c r="C16" s="30"/>
      <c r="D16" s="19"/>
      <c r="F16" s="19"/>
      <c r="I16" s="3">
        <f t="shared" si="0"/>
        <v>13</v>
      </c>
    </row>
    <row r="17" spans="1:9" s="18" customFormat="1" ht="15">
      <c r="A17" s="22" t="s">
        <v>115</v>
      </c>
      <c r="B17" s="19"/>
      <c r="C17" s="19">
        <v>12</v>
      </c>
      <c r="D17" s="30"/>
      <c r="E17" s="20"/>
      <c r="F17" s="19"/>
      <c r="G17" s="19"/>
      <c r="H17" s="19"/>
      <c r="I17" s="19">
        <f t="shared" si="0"/>
        <v>12</v>
      </c>
    </row>
    <row r="18" spans="1:9" s="18" customFormat="1" ht="15">
      <c r="A18" s="22" t="s">
        <v>119</v>
      </c>
      <c r="B18" s="19"/>
      <c r="C18" s="19">
        <v>11</v>
      </c>
      <c r="D18" s="30"/>
      <c r="E18" s="20"/>
      <c r="F18" s="19"/>
      <c r="G18" s="19"/>
      <c r="H18" s="19"/>
      <c r="I18" s="19">
        <f t="shared" si="0"/>
        <v>11</v>
      </c>
    </row>
    <row r="19" spans="1:9" s="18" customFormat="1" ht="15">
      <c r="A19" s="21" t="s">
        <v>55</v>
      </c>
      <c r="B19" s="19">
        <v>9</v>
      </c>
      <c r="C19" s="19"/>
      <c r="D19" s="19"/>
      <c r="E19" s="20"/>
      <c r="F19" s="19"/>
      <c r="G19" s="19"/>
      <c r="H19" s="19"/>
      <c r="I19" s="19">
        <f t="shared" si="0"/>
        <v>9</v>
      </c>
    </row>
    <row r="20" spans="1:9" s="18" customFormat="1" ht="15">
      <c r="A20" s="21" t="s">
        <v>67</v>
      </c>
      <c r="B20" s="19">
        <v>8</v>
      </c>
      <c r="C20" s="19"/>
      <c r="D20" s="19"/>
      <c r="E20" s="20"/>
      <c r="F20" s="19"/>
      <c r="G20" s="19"/>
      <c r="H20" s="19"/>
      <c r="I20" s="19">
        <f t="shared" si="0"/>
        <v>8</v>
      </c>
    </row>
    <row r="21" spans="1:9" s="18" customFormat="1" ht="15">
      <c r="A21" s="21" t="s">
        <v>74</v>
      </c>
      <c r="B21" s="19">
        <v>7</v>
      </c>
      <c r="C21" s="19"/>
      <c r="D21" s="30"/>
      <c r="E21" s="20"/>
      <c r="F21" s="30"/>
      <c r="G21" s="19"/>
      <c r="H21" s="19"/>
      <c r="I21" s="19">
        <f t="shared" si="0"/>
        <v>7</v>
      </c>
    </row>
    <row r="22" spans="1:9" s="18" customFormat="1" ht="15">
      <c r="A22" s="21" t="s">
        <v>56</v>
      </c>
      <c r="B22" s="19">
        <v>6</v>
      </c>
      <c r="C22" s="19"/>
      <c r="D22" s="30"/>
      <c r="E22" s="20"/>
      <c r="F22" s="19"/>
      <c r="G22" s="19"/>
      <c r="H22" s="19"/>
      <c r="I22" s="19">
        <f t="shared" si="0"/>
        <v>6</v>
      </c>
    </row>
    <row r="23" spans="1:9" s="18" customFormat="1" ht="15">
      <c r="A23" s="21" t="s">
        <v>57</v>
      </c>
      <c r="B23" s="19">
        <v>5</v>
      </c>
      <c r="C23" s="19"/>
      <c r="D23" s="30"/>
      <c r="E23" s="20"/>
      <c r="F23" s="19"/>
      <c r="G23" s="19"/>
      <c r="H23" s="19"/>
      <c r="I23" s="19">
        <f t="shared" si="0"/>
        <v>5</v>
      </c>
    </row>
    <row r="24" spans="1:9" s="18" customFormat="1" ht="15">
      <c r="A24" s="21" t="s">
        <v>71</v>
      </c>
      <c r="B24" s="19">
        <v>4</v>
      </c>
      <c r="C24" s="19"/>
      <c r="D24" s="19"/>
      <c r="E24" s="20"/>
      <c r="F24" s="19"/>
      <c r="G24" s="19"/>
      <c r="H24" s="19"/>
      <c r="I24" s="19">
        <f t="shared" si="0"/>
        <v>4</v>
      </c>
    </row>
    <row r="25" spans="1:9" s="18" customFormat="1" ht="15">
      <c r="A25" s="17"/>
      <c r="B25" s="19"/>
      <c r="C25" s="19"/>
      <c r="D25" s="30"/>
      <c r="E25" s="20"/>
      <c r="F25" s="19"/>
      <c r="G25" s="19"/>
      <c r="H25" s="19"/>
      <c r="I25" s="19"/>
    </row>
    <row r="26" spans="1:2" ht="15">
      <c r="A26" s="5" t="s">
        <v>21</v>
      </c>
      <c r="B26" s="33" t="s">
        <v>12</v>
      </c>
    </row>
    <row r="27" spans="1:2" ht="15">
      <c r="A27" s="11"/>
      <c r="B27" s="13"/>
    </row>
    <row r="28" spans="1:9" ht="15">
      <c r="A28" s="31" t="s">
        <v>58</v>
      </c>
      <c r="B28" s="19">
        <v>19</v>
      </c>
      <c r="C28" s="19">
        <v>20</v>
      </c>
      <c r="H28" s="30"/>
      <c r="I28" s="3">
        <f aca="true" t="shared" si="1" ref="I28:I34">SUM(B28:H28)</f>
        <v>39</v>
      </c>
    </row>
    <row r="29" spans="1:9" ht="15">
      <c r="A29" s="31" t="s">
        <v>59</v>
      </c>
      <c r="B29" s="3">
        <v>20</v>
      </c>
      <c r="C29" s="30">
        <v>19</v>
      </c>
      <c r="H29" s="19"/>
      <c r="I29" s="3">
        <f t="shared" si="1"/>
        <v>39</v>
      </c>
    </row>
    <row r="30" spans="1:9" ht="15">
      <c r="A30" s="22" t="s">
        <v>122</v>
      </c>
      <c r="B30" s="19"/>
      <c r="C30" s="19">
        <v>18</v>
      </c>
      <c r="H30" s="30"/>
      <c r="I30" s="3">
        <f t="shared" si="1"/>
        <v>18</v>
      </c>
    </row>
    <row r="31" spans="1:9" s="18" customFormat="1" ht="15">
      <c r="A31" s="31" t="s">
        <v>109</v>
      </c>
      <c r="B31" s="30">
        <v>18</v>
      </c>
      <c r="C31" s="30"/>
      <c r="D31" s="19"/>
      <c r="E31" s="20"/>
      <c r="F31" s="19"/>
      <c r="G31" s="19"/>
      <c r="H31" s="19"/>
      <c r="I31" s="19">
        <f t="shared" si="1"/>
        <v>18</v>
      </c>
    </row>
    <row r="32" spans="1:9" s="18" customFormat="1" ht="15">
      <c r="A32" s="31" t="s">
        <v>60</v>
      </c>
      <c r="B32" s="19">
        <v>17</v>
      </c>
      <c r="C32" s="19"/>
      <c r="D32" s="19"/>
      <c r="E32" s="20"/>
      <c r="F32" s="19"/>
      <c r="G32" s="19"/>
      <c r="H32" s="30"/>
      <c r="I32" s="19">
        <f t="shared" si="1"/>
        <v>17</v>
      </c>
    </row>
    <row r="33" spans="1:9" s="18" customFormat="1" ht="15">
      <c r="A33" s="31" t="s">
        <v>62</v>
      </c>
      <c r="B33" s="19">
        <v>16</v>
      </c>
      <c r="C33" s="19"/>
      <c r="D33" s="19"/>
      <c r="E33" s="20"/>
      <c r="F33" s="19"/>
      <c r="G33" s="19"/>
      <c r="H33" s="30"/>
      <c r="I33" s="19">
        <f t="shared" si="1"/>
        <v>16</v>
      </c>
    </row>
    <row r="34" spans="1:9" s="18" customFormat="1" ht="15">
      <c r="A34" s="31" t="s">
        <v>61</v>
      </c>
      <c r="B34" s="19">
        <v>15</v>
      </c>
      <c r="C34" s="19"/>
      <c r="D34" s="19"/>
      <c r="E34" s="20"/>
      <c r="F34" s="19"/>
      <c r="G34" s="19"/>
      <c r="H34" s="30"/>
      <c r="I34" s="19">
        <f t="shared" si="1"/>
        <v>15</v>
      </c>
    </row>
    <row r="35" spans="1:9" s="18" customFormat="1" ht="15">
      <c r="A35" s="22"/>
      <c r="B35" s="19"/>
      <c r="C35" s="19"/>
      <c r="D35" s="19"/>
      <c r="E35" s="20"/>
      <c r="F35" s="19"/>
      <c r="G35" s="19"/>
      <c r="H35" s="30"/>
      <c r="I35" s="19">
        <f>SUM(B35:H35)</f>
        <v>0</v>
      </c>
    </row>
    <row r="36" spans="1:9" s="18" customFormat="1" ht="15">
      <c r="A36" s="22"/>
      <c r="B36" s="19"/>
      <c r="C36" s="19"/>
      <c r="D36" s="19"/>
      <c r="E36" s="20"/>
      <c r="F36" s="19"/>
      <c r="G36" s="19"/>
      <c r="H36" s="30"/>
      <c r="I36" s="19">
        <f>SUM(B36:H36)</f>
        <v>0</v>
      </c>
    </row>
    <row r="38" ht="15">
      <c r="A38" s="5" t="s">
        <v>22</v>
      </c>
    </row>
    <row r="40" spans="1:9" ht="15">
      <c r="A40" s="21" t="s">
        <v>76</v>
      </c>
      <c r="B40" s="3">
        <v>19</v>
      </c>
      <c r="C40" s="3">
        <v>20</v>
      </c>
      <c r="I40" s="3">
        <f aca="true" t="shared" si="2" ref="I40:I63">SUM(B40:H40)</f>
        <v>39</v>
      </c>
    </row>
    <row r="41" spans="1:9" ht="15">
      <c r="A41" s="21" t="s">
        <v>81</v>
      </c>
      <c r="B41" s="3">
        <v>17</v>
      </c>
      <c r="C41" s="3">
        <v>17</v>
      </c>
      <c r="I41" s="3">
        <f t="shared" si="2"/>
        <v>34</v>
      </c>
    </row>
    <row r="42" spans="1:9" ht="15">
      <c r="A42" s="21" t="s">
        <v>78</v>
      </c>
      <c r="B42" s="3">
        <v>16</v>
      </c>
      <c r="C42" s="3">
        <v>15</v>
      </c>
      <c r="I42" s="3">
        <f t="shared" si="2"/>
        <v>31</v>
      </c>
    </row>
    <row r="43" spans="1:9" ht="15">
      <c r="A43" s="21" t="s">
        <v>32</v>
      </c>
      <c r="B43" s="3">
        <v>13</v>
      </c>
      <c r="C43" s="3">
        <v>16</v>
      </c>
      <c r="I43" s="3">
        <f t="shared" si="2"/>
        <v>29</v>
      </c>
    </row>
    <row r="44" spans="1:9" ht="15">
      <c r="A44" s="21" t="s">
        <v>79</v>
      </c>
      <c r="B44" s="3">
        <v>15</v>
      </c>
      <c r="C44" s="3">
        <v>12</v>
      </c>
      <c r="I44" s="3">
        <f t="shared" si="2"/>
        <v>27</v>
      </c>
    </row>
    <row r="45" spans="1:9" ht="15">
      <c r="A45" s="31" t="s">
        <v>75</v>
      </c>
      <c r="B45" s="3">
        <v>20</v>
      </c>
      <c r="I45" s="3">
        <f t="shared" si="2"/>
        <v>20</v>
      </c>
    </row>
    <row r="46" spans="1:9" ht="15">
      <c r="A46" s="18" t="s">
        <v>128</v>
      </c>
      <c r="C46" s="3">
        <v>19</v>
      </c>
      <c r="I46" s="3">
        <f t="shared" si="2"/>
        <v>19</v>
      </c>
    </row>
    <row r="47" spans="1:9" ht="15">
      <c r="A47" s="18" t="s">
        <v>85</v>
      </c>
      <c r="C47" s="3">
        <v>18</v>
      </c>
      <c r="I47" s="3">
        <f t="shared" si="2"/>
        <v>18</v>
      </c>
    </row>
    <row r="48" spans="1:9" ht="15">
      <c r="A48" s="21" t="s">
        <v>77</v>
      </c>
      <c r="B48" s="3">
        <v>18</v>
      </c>
      <c r="I48" s="3">
        <f t="shared" si="2"/>
        <v>18</v>
      </c>
    </row>
    <row r="49" spans="1:9" ht="15">
      <c r="A49" s="18" t="s">
        <v>123</v>
      </c>
      <c r="C49" s="3">
        <v>14</v>
      </c>
      <c r="I49" s="3">
        <f t="shared" si="2"/>
        <v>14</v>
      </c>
    </row>
    <row r="50" spans="1:9" ht="15">
      <c r="A50" s="21" t="s">
        <v>91</v>
      </c>
      <c r="B50" s="3">
        <v>5</v>
      </c>
      <c r="C50" s="3">
        <v>9</v>
      </c>
      <c r="I50" s="3">
        <f t="shared" si="2"/>
        <v>14</v>
      </c>
    </row>
    <row r="51" spans="1:9" ht="15">
      <c r="A51" s="21" t="s">
        <v>85</v>
      </c>
      <c r="B51" s="3">
        <v>14</v>
      </c>
      <c r="I51" s="3">
        <f t="shared" si="2"/>
        <v>14</v>
      </c>
    </row>
    <row r="52" spans="1:9" ht="15">
      <c r="A52" s="18" t="s">
        <v>147</v>
      </c>
      <c r="C52" s="3">
        <v>13</v>
      </c>
      <c r="I52" s="3">
        <f t="shared" si="2"/>
        <v>13</v>
      </c>
    </row>
    <row r="53" spans="1:9" s="18" customFormat="1" ht="15">
      <c r="A53" s="21" t="s">
        <v>86</v>
      </c>
      <c r="B53" s="19">
        <v>12</v>
      </c>
      <c r="C53" s="19"/>
      <c r="D53" s="19"/>
      <c r="E53" s="20"/>
      <c r="F53" s="19"/>
      <c r="G53" s="19"/>
      <c r="H53" s="19"/>
      <c r="I53" s="19">
        <f t="shared" si="2"/>
        <v>12</v>
      </c>
    </row>
    <row r="54" spans="1:9" s="18" customFormat="1" ht="15">
      <c r="A54" s="18" t="s">
        <v>148</v>
      </c>
      <c r="B54" s="19"/>
      <c r="C54" s="19">
        <v>11</v>
      </c>
      <c r="D54" s="19"/>
      <c r="E54" s="20"/>
      <c r="F54" s="19"/>
      <c r="G54" s="19"/>
      <c r="H54" s="19"/>
      <c r="I54" s="19">
        <f t="shared" si="2"/>
        <v>11</v>
      </c>
    </row>
    <row r="55" spans="1:9" s="18" customFormat="1" ht="15">
      <c r="A55" s="21" t="s">
        <v>82</v>
      </c>
      <c r="B55" s="19">
        <v>11</v>
      </c>
      <c r="C55" s="19"/>
      <c r="D55" s="19"/>
      <c r="E55" s="20"/>
      <c r="F55" s="19"/>
      <c r="G55" s="19"/>
      <c r="H55" s="19"/>
      <c r="I55" s="19">
        <f t="shared" si="2"/>
        <v>11</v>
      </c>
    </row>
    <row r="56" spans="1:9" s="18" customFormat="1" ht="15">
      <c r="A56" s="18" t="s">
        <v>125</v>
      </c>
      <c r="B56" s="19"/>
      <c r="C56" s="19">
        <v>10</v>
      </c>
      <c r="D56" s="19"/>
      <c r="E56" s="20"/>
      <c r="F56" s="19"/>
      <c r="G56" s="19"/>
      <c r="H56" s="19"/>
      <c r="I56" s="19">
        <f t="shared" si="2"/>
        <v>10</v>
      </c>
    </row>
    <row r="57" spans="1:9" s="18" customFormat="1" ht="15">
      <c r="A57" s="21" t="s">
        <v>84</v>
      </c>
      <c r="B57" s="19">
        <v>10</v>
      </c>
      <c r="C57" s="19"/>
      <c r="D57" s="19"/>
      <c r="E57" s="20"/>
      <c r="F57" s="19"/>
      <c r="G57" s="19"/>
      <c r="H57" s="19"/>
      <c r="I57" s="19">
        <f t="shared" si="2"/>
        <v>10</v>
      </c>
    </row>
    <row r="58" spans="1:9" s="18" customFormat="1" ht="15">
      <c r="A58" s="21" t="s">
        <v>87</v>
      </c>
      <c r="B58" s="19">
        <v>9</v>
      </c>
      <c r="C58" s="19"/>
      <c r="D58" s="19"/>
      <c r="E58" s="20"/>
      <c r="F58" s="19"/>
      <c r="G58" s="19"/>
      <c r="H58" s="19"/>
      <c r="I58" s="19">
        <f t="shared" si="2"/>
        <v>9</v>
      </c>
    </row>
    <row r="59" spans="1:9" s="18" customFormat="1" ht="15">
      <c r="A59" s="21" t="s">
        <v>83</v>
      </c>
      <c r="B59" s="19">
        <v>8</v>
      </c>
      <c r="C59" s="19"/>
      <c r="D59" s="19"/>
      <c r="E59" s="20"/>
      <c r="F59" s="19"/>
      <c r="G59" s="19"/>
      <c r="H59" s="19"/>
      <c r="I59" s="19">
        <f t="shared" si="2"/>
        <v>8</v>
      </c>
    </row>
    <row r="60" spans="1:9" s="18" customFormat="1" ht="15">
      <c r="A60" s="21" t="s">
        <v>88</v>
      </c>
      <c r="B60" s="19">
        <v>7</v>
      </c>
      <c r="C60" s="19"/>
      <c r="D60" s="19"/>
      <c r="E60" s="20"/>
      <c r="F60" s="19"/>
      <c r="G60" s="19"/>
      <c r="H60" s="19"/>
      <c r="I60" s="19">
        <f t="shared" si="2"/>
        <v>7</v>
      </c>
    </row>
    <row r="61" spans="1:9" s="18" customFormat="1" ht="15">
      <c r="A61" s="21" t="s">
        <v>90</v>
      </c>
      <c r="B61" s="19">
        <v>6</v>
      </c>
      <c r="C61" s="19"/>
      <c r="D61" s="19"/>
      <c r="E61" s="20"/>
      <c r="F61" s="19"/>
      <c r="G61" s="19"/>
      <c r="H61" s="19"/>
      <c r="I61" s="19">
        <f t="shared" si="2"/>
        <v>6</v>
      </c>
    </row>
    <row r="62" spans="1:9" s="18" customFormat="1" ht="15">
      <c r="A62" s="21" t="s">
        <v>92</v>
      </c>
      <c r="B62" s="19">
        <v>4</v>
      </c>
      <c r="C62" s="19"/>
      <c r="D62" s="19"/>
      <c r="E62" s="20"/>
      <c r="F62" s="19"/>
      <c r="G62" s="19"/>
      <c r="H62" s="19"/>
      <c r="I62" s="19">
        <f t="shared" si="2"/>
        <v>4</v>
      </c>
    </row>
    <row r="63" spans="1:9" s="18" customFormat="1" ht="15">
      <c r="A63" s="21" t="s">
        <v>93</v>
      </c>
      <c r="B63" s="19">
        <v>3</v>
      </c>
      <c r="C63" s="19"/>
      <c r="D63" s="19"/>
      <c r="E63" s="20"/>
      <c r="F63" s="19"/>
      <c r="G63" s="19"/>
      <c r="H63" s="19"/>
      <c r="I63" s="19">
        <f t="shared" si="2"/>
        <v>3</v>
      </c>
    </row>
    <row r="65" ht="15">
      <c r="A65" s="5" t="s">
        <v>23</v>
      </c>
    </row>
    <row r="66" spans="2:9" ht="15">
      <c r="B66" s="19"/>
      <c r="F66" s="19"/>
      <c r="I66" s="3">
        <f aca="true" t="shared" si="3" ref="I66:I76">SUM(B66:H66)</f>
        <v>0</v>
      </c>
    </row>
    <row r="67" spans="1:9" ht="15">
      <c r="A67" s="31" t="s">
        <v>80</v>
      </c>
      <c r="B67" s="3">
        <v>20</v>
      </c>
      <c r="C67" s="3">
        <v>20</v>
      </c>
      <c r="I67" s="3">
        <f t="shared" si="3"/>
        <v>40</v>
      </c>
    </row>
    <row r="68" spans="1:9" ht="15">
      <c r="A68" s="31" t="s">
        <v>31</v>
      </c>
      <c r="B68" s="3">
        <v>19</v>
      </c>
      <c r="C68" s="30"/>
      <c r="I68" s="3">
        <f t="shared" si="3"/>
        <v>19</v>
      </c>
    </row>
    <row r="69" spans="1:9" ht="15">
      <c r="A69" s="31" t="s">
        <v>89</v>
      </c>
      <c r="B69" s="30">
        <v>18</v>
      </c>
      <c r="C69" s="19"/>
      <c r="F69" s="30"/>
      <c r="I69" s="3">
        <f t="shared" si="3"/>
        <v>18</v>
      </c>
    </row>
    <row r="70" spans="1:9" s="18" customFormat="1" ht="15">
      <c r="A70" s="18" t="s">
        <v>130</v>
      </c>
      <c r="B70" s="19"/>
      <c r="C70" s="30">
        <v>19</v>
      </c>
      <c r="D70" s="19"/>
      <c r="E70" s="20"/>
      <c r="F70" s="19"/>
      <c r="G70" s="19"/>
      <c r="H70" s="19"/>
      <c r="I70" s="19">
        <f t="shared" si="3"/>
        <v>19</v>
      </c>
    </row>
    <row r="71" spans="1:9" s="18" customFormat="1" ht="15">
      <c r="A71" s="18" t="s">
        <v>129</v>
      </c>
      <c r="B71" s="19"/>
      <c r="C71" s="30">
        <v>18</v>
      </c>
      <c r="D71" s="19"/>
      <c r="E71" s="20"/>
      <c r="F71" s="19"/>
      <c r="G71" s="19"/>
      <c r="H71" s="19"/>
      <c r="I71" s="19">
        <f t="shared" si="3"/>
        <v>18</v>
      </c>
    </row>
    <row r="72" spans="2:9" s="18" customFormat="1" ht="15">
      <c r="B72" s="19"/>
      <c r="C72" s="30"/>
      <c r="D72" s="19"/>
      <c r="E72" s="20"/>
      <c r="F72" s="19"/>
      <c r="G72" s="19"/>
      <c r="H72" s="19"/>
      <c r="I72" s="19">
        <f t="shared" si="3"/>
        <v>0</v>
      </c>
    </row>
    <row r="73" spans="2:9" s="18" customFormat="1" ht="15">
      <c r="B73" s="19"/>
      <c r="C73" s="30"/>
      <c r="D73" s="19"/>
      <c r="E73" s="20"/>
      <c r="F73" s="19"/>
      <c r="G73" s="19"/>
      <c r="H73" s="19"/>
      <c r="I73" s="19">
        <f t="shared" si="3"/>
        <v>0</v>
      </c>
    </row>
    <row r="74" spans="2:9" s="18" customFormat="1" ht="15">
      <c r="B74" s="19"/>
      <c r="C74" s="30"/>
      <c r="D74" s="19"/>
      <c r="E74" s="20"/>
      <c r="F74" s="19"/>
      <c r="G74" s="19"/>
      <c r="H74" s="19"/>
      <c r="I74" s="19">
        <f t="shared" si="3"/>
        <v>0</v>
      </c>
    </row>
    <row r="75" spans="2:9" s="18" customFormat="1" ht="15">
      <c r="B75" s="19"/>
      <c r="C75" s="30"/>
      <c r="D75" s="19"/>
      <c r="E75" s="20"/>
      <c r="F75" s="19"/>
      <c r="G75" s="19"/>
      <c r="H75" s="19"/>
      <c r="I75" s="19">
        <f t="shared" si="3"/>
        <v>0</v>
      </c>
    </row>
    <row r="76" spans="2:9" s="18" customFormat="1" ht="15">
      <c r="B76" s="19"/>
      <c r="C76" s="30"/>
      <c r="D76" s="19"/>
      <c r="E76" s="20"/>
      <c r="F76" s="19"/>
      <c r="G76" s="19"/>
      <c r="H76" s="19"/>
      <c r="I76" s="19">
        <f t="shared" si="3"/>
        <v>0</v>
      </c>
    </row>
    <row r="78" ht="15">
      <c r="A78" s="5" t="s">
        <v>24</v>
      </c>
    </row>
    <row r="79" spans="1:3" ht="15">
      <c r="A79" s="7"/>
      <c r="C79" s="19"/>
    </row>
    <row r="80" spans="1:9" ht="15">
      <c r="A80" s="31" t="s">
        <v>96</v>
      </c>
      <c r="B80" s="3">
        <v>19</v>
      </c>
      <c r="C80" s="3">
        <v>19</v>
      </c>
      <c r="D80" s="30"/>
      <c r="I80" s="3">
        <f aca="true" t="shared" si="4" ref="I80:I93">SUM(B80:H80)</f>
        <v>38</v>
      </c>
    </row>
    <row r="81" spans="1:9" ht="15">
      <c r="A81" s="31" t="s">
        <v>97</v>
      </c>
      <c r="B81" s="3">
        <v>20</v>
      </c>
      <c r="C81" s="3">
        <v>13</v>
      </c>
      <c r="D81" s="19"/>
      <c r="I81" s="3">
        <f t="shared" si="4"/>
        <v>33</v>
      </c>
    </row>
    <row r="82" spans="1:9" ht="15">
      <c r="A82" s="31" t="s">
        <v>102</v>
      </c>
      <c r="B82" s="3">
        <v>14</v>
      </c>
      <c r="C82" s="19">
        <v>17</v>
      </c>
      <c r="I82" s="3">
        <f t="shared" si="4"/>
        <v>31</v>
      </c>
    </row>
    <row r="83" spans="1:9" ht="15">
      <c r="A83" s="31" t="s">
        <v>33</v>
      </c>
      <c r="B83" s="3">
        <v>17</v>
      </c>
      <c r="C83" s="3">
        <v>14</v>
      </c>
      <c r="I83" s="3">
        <f t="shared" si="4"/>
        <v>31</v>
      </c>
    </row>
    <row r="84" spans="1:9" ht="15">
      <c r="A84" s="31" t="s">
        <v>133</v>
      </c>
      <c r="C84" s="3">
        <v>20</v>
      </c>
      <c r="I84" s="3">
        <f t="shared" si="4"/>
        <v>20</v>
      </c>
    </row>
    <row r="85" spans="1:9" s="18" customFormat="1" ht="15">
      <c r="A85" s="31" t="s">
        <v>135</v>
      </c>
      <c r="B85" s="19"/>
      <c r="C85" s="19">
        <v>18</v>
      </c>
      <c r="D85" s="19"/>
      <c r="E85" s="20"/>
      <c r="F85" s="19"/>
      <c r="G85" s="19"/>
      <c r="H85" s="19"/>
      <c r="I85" s="19">
        <f t="shared" si="4"/>
        <v>18</v>
      </c>
    </row>
    <row r="86" spans="1:9" s="18" customFormat="1" ht="15">
      <c r="A86" s="31" t="s">
        <v>98</v>
      </c>
      <c r="B86" s="19">
        <v>18</v>
      </c>
      <c r="C86" s="30"/>
      <c r="D86" s="19"/>
      <c r="E86" s="20"/>
      <c r="F86" s="19"/>
      <c r="G86" s="19"/>
      <c r="H86" s="19"/>
      <c r="I86" s="19">
        <f t="shared" si="4"/>
        <v>18</v>
      </c>
    </row>
    <row r="87" spans="1:9" ht="15">
      <c r="A87" s="31" t="s">
        <v>137</v>
      </c>
      <c r="C87" s="3">
        <v>16</v>
      </c>
      <c r="I87" s="3">
        <f t="shared" si="4"/>
        <v>16</v>
      </c>
    </row>
    <row r="88" spans="1:9" s="18" customFormat="1" ht="15">
      <c r="A88" s="31" t="s">
        <v>100</v>
      </c>
      <c r="B88" s="19">
        <v>16</v>
      </c>
      <c r="C88" s="19"/>
      <c r="D88" s="19"/>
      <c r="E88" s="20"/>
      <c r="F88" s="19"/>
      <c r="G88" s="19"/>
      <c r="H88" s="19"/>
      <c r="I88" s="19">
        <f t="shared" si="4"/>
        <v>16</v>
      </c>
    </row>
    <row r="89" spans="1:9" s="18" customFormat="1" ht="15">
      <c r="A89" s="31" t="s">
        <v>136</v>
      </c>
      <c r="B89" s="19"/>
      <c r="C89" s="19">
        <v>15</v>
      </c>
      <c r="D89" s="19"/>
      <c r="E89" s="20"/>
      <c r="F89" s="19"/>
      <c r="G89" s="19"/>
      <c r="H89" s="19"/>
      <c r="I89" s="19">
        <f t="shared" si="4"/>
        <v>15</v>
      </c>
    </row>
    <row r="90" spans="1:9" s="18" customFormat="1" ht="15">
      <c r="A90" s="31" t="s">
        <v>103</v>
      </c>
      <c r="B90" s="19">
        <v>15</v>
      </c>
      <c r="C90" s="19"/>
      <c r="D90" s="19"/>
      <c r="E90" s="20"/>
      <c r="F90" s="19"/>
      <c r="G90" s="19"/>
      <c r="H90" s="19"/>
      <c r="I90" s="19">
        <f t="shared" si="4"/>
        <v>15</v>
      </c>
    </row>
    <row r="91" spans="1:9" s="18" customFormat="1" ht="15">
      <c r="A91" s="31" t="s">
        <v>104</v>
      </c>
      <c r="B91" s="19">
        <v>13</v>
      </c>
      <c r="C91" s="19"/>
      <c r="D91" s="19"/>
      <c r="E91" s="20"/>
      <c r="F91" s="19"/>
      <c r="G91" s="19"/>
      <c r="H91" s="19"/>
      <c r="I91" s="19">
        <f t="shared" si="4"/>
        <v>13</v>
      </c>
    </row>
    <row r="92" spans="1:9" s="18" customFormat="1" ht="15">
      <c r="A92" s="31" t="s">
        <v>139</v>
      </c>
      <c r="B92" s="19"/>
      <c r="C92" s="19">
        <v>12</v>
      </c>
      <c r="D92" s="19"/>
      <c r="E92" s="20"/>
      <c r="F92" s="19"/>
      <c r="G92" s="19"/>
      <c r="H92" s="19"/>
      <c r="I92" s="19">
        <f t="shared" si="4"/>
        <v>12</v>
      </c>
    </row>
    <row r="93" spans="1:9" s="18" customFormat="1" ht="15">
      <c r="A93" s="31" t="s">
        <v>140</v>
      </c>
      <c r="B93" s="19"/>
      <c r="C93" s="19">
        <v>11</v>
      </c>
      <c r="D93" s="19"/>
      <c r="E93" s="20"/>
      <c r="F93" s="19"/>
      <c r="G93" s="19"/>
      <c r="H93" s="19"/>
      <c r="I93" s="19">
        <f t="shared" si="4"/>
        <v>11</v>
      </c>
    </row>
    <row r="94" spans="1:9" s="18" customFormat="1" ht="15">
      <c r="A94" s="31"/>
      <c r="B94" s="19"/>
      <c r="C94" s="19"/>
      <c r="D94" s="19"/>
      <c r="E94" s="20"/>
      <c r="F94" s="19"/>
      <c r="G94" s="19"/>
      <c r="H94" s="19"/>
      <c r="I94" s="19"/>
    </row>
    <row r="95" ht="15">
      <c r="A95" s="5" t="s">
        <v>25</v>
      </c>
    </row>
    <row r="96" ht="15">
      <c r="I96" s="3">
        <f>SUM(B96:H96)</f>
        <v>0</v>
      </c>
    </row>
    <row r="97" spans="1:9" ht="15">
      <c r="A97" s="2" t="s">
        <v>142</v>
      </c>
      <c r="C97" s="3">
        <v>20</v>
      </c>
      <c r="D97" s="13"/>
      <c r="H97" s="13"/>
      <c r="I97" s="3">
        <f>SUM(B97:H97)</f>
        <v>20</v>
      </c>
    </row>
    <row r="98" spans="1:9" ht="15">
      <c r="A98" s="2" t="s">
        <v>141</v>
      </c>
      <c r="C98" s="3">
        <v>19</v>
      </c>
      <c r="I98" s="3">
        <f>SUM(B98:H98)</f>
        <v>19</v>
      </c>
    </row>
    <row r="99" spans="1:9" ht="15">
      <c r="A99" s="18"/>
      <c r="I99" s="3">
        <f>SUM(B99:H99)</f>
        <v>0</v>
      </c>
    </row>
    <row r="100" spans="1:9" s="18" customFormat="1" ht="15">
      <c r="A100" s="21"/>
      <c r="B100" s="19"/>
      <c r="C100" s="19"/>
      <c r="D100" s="19"/>
      <c r="E100" s="20"/>
      <c r="F100" s="19"/>
      <c r="G100" s="19"/>
      <c r="H100" s="19"/>
      <c r="I100" s="19">
        <f>SUM(B100:H100)</f>
        <v>0</v>
      </c>
    </row>
    <row r="102" ht="15">
      <c r="A102" s="5" t="s">
        <v>26</v>
      </c>
    </row>
    <row r="103" spans="1:3" ht="15">
      <c r="A103" s="1"/>
      <c r="C103" s="19"/>
    </row>
    <row r="104" spans="1:9" ht="15">
      <c r="A104" s="31" t="s">
        <v>107</v>
      </c>
      <c r="B104" s="3">
        <v>19</v>
      </c>
      <c r="C104" s="3">
        <v>19</v>
      </c>
      <c r="I104" s="3">
        <f>SUM(B104:H104)</f>
        <v>38</v>
      </c>
    </row>
    <row r="105" spans="1:9" ht="15">
      <c r="A105" s="31" t="s">
        <v>106</v>
      </c>
      <c r="B105" s="3">
        <v>20</v>
      </c>
      <c r="C105" s="3">
        <v>17</v>
      </c>
      <c r="I105" s="3">
        <f>SUM(B105:H105)</f>
        <v>37</v>
      </c>
    </row>
    <row r="106" spans="1:9" ht="15">
      <c r="A106" s="1" t="s">
        <v>144</v>
      </c>
      <c r="C106" s="19">
        <v>20</v>
      </c>
      <c r="I106" s="3">
        <f>SUM(B106:H106)</f>
        <v>20</v>
      </c>
    </row>
    <row r="107" spans="1:9" s="18" customFormat="1" ht="15">
      <c r="A107" s="17" t="s">
        <v>143</v>
      </c>
      <c r="B107" s="19"/>
      <c r="C107" s="30">
        <v>18</v>
      </c>
      <c r="D107" s="19"/>
      <c r="E107" s="20"/>
      <c r="F107" s="19"/>
      <c r="G107" s="19"/>
      <c r="H107" s="19"/>
      <c r="I107" s="19">
        <f>SUM(B107:H107)</f>
        <v>18</v>
      </c>
    </row>
    <row r="108" spans="1:9" s="18" customFormat="1" ht="15">
      <c r="A108" s="17"/>
      <c r="B108" s="19"/>
      <c r="C108" s="19"/>
      <c r="D108" s="19"/>
      <c r="E108" s="20"/>
      <c r="F108" s="19"/>
      <c r="G108" s="19"/>
      <c r="H108" s="19"/>
      <c r="I108" s="19">
        <f>SUM(B108:H108)</f>
        <v>0</v>
      </c>
    </row>
    <row r="110" ht="15">
      <c r="A110" s="5" t="s">
        <v>27</v>
      </c>
    </row>
    <row r="111" ht="15">
      <c r="A111" s="6"/>
    </row>
    <row r="112" ht="15">
      <c r="A112" s="6"/>
    </row>
    <row r="113" spans="1:9" ht="15">
      <c r="A113" s="31" t="s">
        <v>29</v>
      </c>
      <c r="B113" s="3">
        <v>20</v>
      </c>
      <c r="C113" s="3">
        <v>20</v>
      </c>
      <c r="I113" s="3">
        <f>SUM(B113:H113)</f>
        <v>40</v>
      </c>
    </row>
    <row r="114" spans="1:9" ht="15">
      <c r="A114" s="31" t="s">
        <v>105</v>
      </c>
      <c r="B114" s="3">
        <v>19</v>
      </c>
      <c r="I114" s="3">
        <f>SUM(B114:H114)</f>
        <v>19</v>
      </c>
    </row>
    <row r="115" spans="1:9" ht="15">
      <c r="A115" s="6"/>
      <c r="I115" s="3">
        <f>SUM(B115:H115)</f>
        <v>0</v>
      </c>
    </row>
    <row r="122" ht="15">
      <c r="A122" s="1"/>
    </row>
    <row r="160" ht="15">
      <c r="A160" s="5"/>
    </row>
    <row r="163" ht="15">
      <c r="A163" s="11"/>
    </row>
    <row r="172" ht="15">
      <c r="A172" s="1"/>
    </row>
    <row r="173" ht="15">
      <c r="A173" s="1"/>
    </row>
    <row r="193" ht="15">
      <c r="A193" s="11"/>
    </row>
    <row r="194" ht="15">
      <c r="A194" s="11"/>
    </row>
    <row r="195" ht="15">
      <c r="A195" s="11"/>
    </row>
    <row r="197" ht="15">
      <c r="A197" s="11"/>
    </row>
  </sheetData>
  <sheetProtection/>
  <conditionalFormatting sqref="L3:L1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</dc:creator>
  <cp:keywords/>
  <dc:description/>
  <cp:lastModifiedBy>Brian Hill</cp:lastModifiedBy>
  <dcterms:created xsi:type="dcterms:W3CDTF">2014-12-08T13:34:31Z</dcterms:created>
  <dcterms:modified xsi:type="dcterms:W3CDTF">2021-11-30T20:06:07Z</dcterms:modified>
  <cp:category/>
  <cp:version/>
  <cp:contentType/>
  <cp:contentStatus/>
</cp:coreProperties>
</file>